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81" i="3"/>
  <c r="L333" s="1"/>
  <c r="L346" s="1"/>
  <c r="M225"/>
  <c r="M224"/>
  <c r="M220"/>
  <c r="M213"/>
  <c r="M212"/>
  <c r="M209"/>
  <c r="M208"/>
  <c r="M206"/>
  <c r="M203"/>
  <c r="M202"/>
  <c r="M201"/>
  <c r="M200"/>
  <c r="M197"/>
  <c r="M195"/>
  <c r="M194"/>
  <c r="M193"/>
  <c r="M192"/>
  <c r="M191"/>
  <c r="M190"/>
  <c r="M189"/>
  <c r="M188"/>
  <c r="M184"/>
  <c r="M183"/>
  <c r="M182"/>
  <c r="M181"/>
  <c r="M180"/>
  <c r="M179"/>
  <c r="M178"/>
  <c r="M177"/>
  <c r="M176"/>
  <c r="M175"/>
  <c r="M172"/>
  <c r="M171"/>
  <c r="M170"/>
  <c r="M168"/>
  <c r="M167"/>
  <c r="M166"/>
  <c r="M165"/>
  <c r="M164"/>
  <c r="M162"/>
  <c r="M161"/>
  <c r="M159"/>
  <c r="M155"/>
  <c r="M154"/>
  <c r="M151"/>
  <c r="M150"/>
  <c r="M149"/>
  <c r="M148"/>
  <c r="M146"/>
  <c r="M145"/>
  <c r="M144"/>
  <c r="M143"/>
  <c r="M139"/>
  <c r="M138"/>
  <c r="M135"/>
  <c r="M134"/>
  <c r="M133"/>
  <c r="M132"/>
  <c r="M127"/>
  <c r="M121"/>
  <c r="M114"/>
  <c r="M113"/>
  <c r="M109"/>
  <c r="M102"/>
  <c r="M101"/>
  <c r="M100"/>
  <c r="M93"/>
  <c r="M87"/>
  <c r="M81"/>
  <c r="M77"/>
  <c r="M74"/>
  <c r="M72"/>
  <c r="M63"/>
  <c r="M58"/>
  <c r="M57"/>
  <c r="M55"/>
  <c r="M54"/>
  <c r="M53"/>
  <c r="M47"/>
  <c r="M43"/>
  <c r="M42"/>
  <c r="M34"/>
  <c r="M26"/>
  <c r="K24"/>
  <c r="K60" s="1"/>
  <c r="K97" s="1"/>
  <c r="K136" s="1"/>
  <c r="K174" s="1"/>
  <c r="K210" s="1"/>
  <c r="K227" s="1"/>
  <c r="K281" s="1"/>
  <c r="K333" s="1"/>
  <c r="K346" s="1"/>
  <c r="J24"/>
  <c r="J60" s="1"/>
  <c r="J97" s="1"/>
  <c r="J136" s="1"/>
  <c r="J174" s="1"/>
  <c r="J210" s="1"/>
  <c r="J227" s="1"/>
  <c r="J281" s="1"/>
  <c r="J333" s="1"/>
  <c r="J346" s="1"/>
  <c r="I24"/>
  <c r="I60" s="1"/>
  <c r="I97" s="1"/>
  <c r="I136" s="1"/>
  <c r="I174" s="1"/>
  <c r="I210" s="1"/>
  <c r="I227" s="1"/>
  <c r="I281" s="1"/>
  <c r="I333" s="1"/>
  <c r="I346" s="1"/>
  <c r="H24"/>
  <c r="H60" s="1"/>
  <c r="H97" s="1"/>
  <c r="H136" s="1"/>
  <c r="H174" s="1"/>
  <c r="H210" s="1"/>
  <c r="H227" s="1"/>
  <c r="H281" s="1"/>
  <c r="H333" s="1"/>
  <c r="H346" s="1"/>
  <c r="M16"/>
  <c r="M15"/>
  <c r="M14"/>
  <c r="M12"/>
  <c r="M4"/>
  <c r="M24" s="1"/>
  <c r="M60" s="1"/>
  <c r="M97" s="1"/>
  <c r="M136" s="1"/>
  <c r="M174" s="1"/>
  <c r="M210" s="1"/>
  <c r="M227" s="1"/>
  <c r="M281" s="1"/>
  <c r="M333" s="1"/>
  <c r="M346" s="1"/>
</calcChain>
</file>

<file path=xl/sharedStrings.xml><?xml version="1.0" encoding="utf-8"?>
<sst xmlns="http://schemas.openxmlformats.org/spreadsheetml/2006/main" count="1273" uniqueCount="500">
  <si>
    <t xml:space="preserve">IED - CONSOLIDATED PROFORMA FOR FINANCIAL ASSISTANCE
( FOR CWSN STUDENTS IN CLASSES I to VIII ONLY )
 Name of office :                                                     Assistant Educational Office,Kuttippuram   
                      </t>
  </si>
  <si>
    <t>Sl.No</t>
  </si>
  <si>
    <t>Disability</t>
  </si>
  <si>
    <t>No.of children identified and  assessed</t>
  </si>
  <si>
    <t xml:space="preserve">Grand
Total </t>
  </si>
  <si>
    <t xml:space="preserve">Boys </t>
  </si>
  <si>
    <t xml:space="preserve">Girls </t>
  </si>
  <si>
    <t>Gen</t>
  </si>
  <si>
    <t>SC</t>
  </si>
  <si>
    <t>ST</t>
  </si>
  <si>
    <t>Minority</t>
  </si>
  <si>
    <t>OBC</t>
  </si>
  <si>
    <t xml:space="preserve">Total </t>
  </si>
  <si>
    <t>Visually Impaired</t>
  </si>
  <si>
    <t>Hearing Impairment</t>
  </si>
  <si>
    <t>Orthopaedically
Handicapped ( OH )</t>
  </si>
  <si>
    <t xml:space="preserve">Mental Retardation </t>
  </si>
  <si>
    <t>GRAND TOTAL</t>
  </si>
  <si>
    <t>Place :</t>
  </si>
  <si>
    <t>Signature ,Name &amp; Designation 
 with Office seal</t>
  </si>
  <si>
    <t>Date :</t>
  </si>
  <si>
    <t>FINANCIAL ASSISTANCE TO CWSN ( I- V to VIII classes only ) UNDER IED</t>
  </si>
  <si>
    <t>Item</t>
  </si>
  <si>
    <t>No.of Students</t>
  </si>
  <si>
    <t>Amount
 Required</t>
  </si>
  <si>
    <t>Book &amp; stationary Allowance @ Rs: 400 per year</t>
  </si>
  <si>
    <t>uniform Allowance@ Rs: 200 per year</t>
  </si>
  <si>
    <t>Transport Allowance @ Rs: 500 per year</t>
  </si>
  <si>
    <t>Escort Allowance@ Rs: 750 per year</t>
  </si>
  <si>
    <t>Readers Allowance@ Rs: 500 per year</t>
  </si>
  <si>
    <t xml:space="preserve">
DECLARATION
________________
All CWSN students ,eligible for financial assistance are included in the list and I hereby        </t>
  </si>
  <si>
    <t>certified that the details given above the best of my knowledge.</t>
  </si>
  <si>
    <t xml:space="preserve">Place: </t>
  </si>
  <si>
    <t>Name and Designation :</t>
  </si>
  <si>
    <t xml:space="preserve">Date : </t>
  </si>
  <si>
    <t xml:space="preserve">Note : </t>
  </si>
  <si>
    <t xml:space="preserve">a) ALL CWSN students from I to VIII classes are eligible for items at Sl.No. 1 &amp; 2      </t>
  </si>
  <si>
    <t>b) Sl.No. 3 - in case the child does not reside in the school premises, transport allowances can be provided</t>
  </si>
  <si>
    <t>C) Sl.NO-4 Orthopaedically handicapped students having 60% and more disability</t>
  </si>
  <si>
    <t>d) Sl.No-5  For students from classes 6,7,&amp; 8  with blindness  4O % and above.</t>
  </si>
  <si>
    <t>c</t>
  </si>
  <si>
    <t>Sl.No. 7- Maximum asistance Rs : 20000/- for an year</t>
  </si>
  <si>
    <t>No.of total schools covered :                                     91                                                 AEO'S   OFFICE,  KUTTIPPURAM</t>
  </si>
  <si>
    <t xml:space="preserve">                       Name of District  :                                                Malappuram         RENEWAL    &amp;   FRESH</t>
  </si>
  <si>
    <t>IEDC   RENEWAL   &amp;   FRESH   FOR  THE  YEAR    2012  -   13
AEO'S    OFFICE,  KUTTIPPURAM</t>
  </si>
  <si>
    <t>Sl No</t>
  </si>
  <si>
    <t>Name of School</t>
  </si>
  <si>
    <t>Name of Pupil</t>
  </si>
  <si>
    <t>std</t>
  </si>
  <si>
    <t>Sex</t>
  </si>
  <si>
    <t>Category Of disability</t>
  </si>
  <si>
    <t>% of disability</t>
  </si>
  <si>
    <t>Books &amp;Stationery</t>
  </si>
  <si>
    <t>Uniform Allowance</t>
  </si>
  <si>
    <t>Transportation Allowance</t>
  </si>
  <si>
    <t>Escort Allowance</t>
  </si>
  <si>
    <t>Reading Allowance</t>
  </si>
  <si>
    <t>Total</t>
  </si>
  <si>
    <t xml:space="preserve">G. V. H. S. S. Kalpakanchery </t>
  </si>
  <si>
    <t>Asma Jasmin</t>
  </si>
  <si>
    <t>VII</t>
  </si>
  <si>
    <t>Female</t>
  </si>
  <si>
    <t>MR</t>
  </si>
  <si>
    <t>Noorjahan</t>
  </si>
  <si>
    <t>VIII</t>
  </si>
  <si>
    <t>OH</t>
  </si>
  <si>
    <t>Mohamed Irfan</t>
  </si>
  <si>
    <t>Male</t>
  </si>
  <si>
    <t>HI</t>
  </si>
  <si>
    <t>Mohamed Inshad TP</t>
  </si>
  <si>
    <t>VI</t>
  </si>
  <si>
    <t>Fasal Ramees</t>
  </si>
  <si>
    <t>Jasna. P</t>
  </si>
  <si>
    <t>Asifa Thesni</t>
  </si>
  <si>
    <t>Hafseena. K</t>
  </si>
  <si>
    <t>V</t>
  </si>
  <si>
    <t xml:space="preserve">M. S. M. H. S. S. Kallingaparamba </t>
  </si>
  <si>
    <t>Shahla Sherin</t>
  </si>
  <si>
    <t>Mohamed Anas</t>
  </si>
  <si>
    <t xml:space="preserve">V. H. S. S. Valanchery </t>
  </si>
  <si>
    <t xml:space="preserve">B. H. S. S. Mavandiyur </t>
  </si>
  <si>
    <t xml:space="preserve">G. H. S. S. Kuttippuram </t>
  </si>
  <si>
    <t>Muneera. C</t>
  </si>
  <si>
    <t>Pratheesh</t>
  </si>
  <si>
    <t>Mohamed Yasir</t>
  </si>
  <si>
    <t>Asifa. PK</t>
  </si>
  <si>
    <t>Mohamed Ashik. P</t>
  </si>
  <si>
    <t>Vichithra</t>
  </si>
  <si>
    <t>Nijiya</t>
  </si>
  <si>
    <t>Mohamed Mashhood. KK</t>
  </si>
  <si>
    <t>Page  Total</t>
  </si>
  <si>
    <t>B/f</t>
  </si>
  <si>
    <t xml:space="preserve">G. H. S. S. Perassannur </t>
  </si>
  <si>
    <t>Farsana Siril</t>
  </si>
  <si>
    <t>Suhara CV</t>
  </si>
  <si>
    <t xml:space="preserve">Fathima Thasni. </t>
  </si>
  <si>
    <t>Sreelakshmi</t>
  </si>
  <si>
    <t>Mohamed Shibili</t>
  </si>
  <si>
    <t>II</t>
  </si>
  <si>
    <t xml:space="preserve">V. V. M. H. S. Marakkara </t>
  </si>
  <si>
    <t>Subair</t>
  </si>
  <si>
    <t>Jamsheed</t>
  </si>
  <si>
    <t>Suhaila.P</t>
  </si>
  <si>
    <t xml:space="preserve">Cherural H. S. Kurumbathur </t>
  </si>
  <si>
    <t>Muhsina. VP</t>
  </si>
  <si>
    <t>Anas. MK</t>
  </si>
  <si>
    <t>Ramees Rahman</t>
  </si>
  <si>
    <t>Vineesh. K</t>
  </si>
  <si>
    <t>Zainul Abid</t>
  </si>
  <si>
    <t>Abdul Salam</t>
  </si>
  <si>
    <t xml:space="preserve">Z. M. H. S. Poolamangalam </t>
  </si>
  <si>
    <t xml:space="preserve">G. H. S. S. Irimbiliyam </t>
  </si>
  <si>
    <t>Mymoonath Misriya</t>
  </si>
  <si>
    <t>Pravitha. K</t>
  </si>
  <si>
    <t>Jibin. TP</t>
  </si>
  <si>
    <t xml:space="preserve">G. H. S. S. Athavanad </t>
  </si>
  <si>
    <t>Jibi</t>
  </si>
  <si>
    <t>Anand</t>
  </si>
  <si>
    <t>Mohamed Mansoor. N</t>
  </si>
  <si>
    <t>Shamlath. MK</t>
  </si>
  <si>
    <t>Aboobacker Siddique</t>
  </si>
  <si>
    <t>VI &amp; HI</t>
  </si>
  <si>
    <t xml:space="preserve">Girls` H. S. Valanchery </t>
  </si>
  <si>
    <t>Suhaila. C</t>
  </si>
  <si>
    <t>Shabna</t>
  </si>
  <si>
    <t xml:space="preserve">M. E. S. H. S. S. Irimbiliyam </t>
  </si>
  <si>
    <t>Mohamed Shahin</t>
  </si>
  <si>
    <t>Fayis. P</t>
  </si>
  <si>
    <t>Fathima Mubashira</t>
  </si>
  <si>
    <t>Aided School</t>
  </si>
  <si>
    <t>K. M.A. U. P. S. Chellur</t>
  </si>
  <si>
    <t>Saranjith.</t>
  </si>
  <si>
    <t>Naseem Roshan</t>
  </si>
  <si>
    <t>Page Total</t>
  </si>
  <si>
    <t>K. M. U. P. S. Edayur</t>
  </si>
  <si>
    <t>Asharaf. P</t>
  </si>
  <si>
    <t>Jisna. VP</t>
  </si>
  <si>
    <t>Faseelamol</t>
  </si>
  <si>
    <t>Athulraj</t>
  </si>
  <si>
    <t>Siddique Sahir</t>
  </si>
  <si>
    <t>Mohamed ridfan. V</t>
  </si>
  <si>
    <t>Mohamed Shibin</t>
  </si>
  <si>
    <t>Mohamed Jasir</t>
  </si>
  <si>
    <t>A. M. U. P. S. Irimbiliyam</t>
  </si>
  <si>
    <t>Mohammed Mubarak</t>
  </si>
  <si>
    <t>Anjali. N</t>
  </si>
  <si>
    <t>A. U. P. S. Kadampuzha</t>
  </si>
  <si>
    <t>Amalkrishna</t>
  </si>
  <si>
    <t>Sreejith</t>
  </si>
  <si>
    <t>K. M. A. U. P. S. Karthala</t>
  </si>
  <si>
    <t>Muhsina Febi</t>
  </si>
  <si>
    <t>Fathimath Thahira</t>
  </si>
  <si>
    <t>Shafeeque  U</t>
  </si>
  <si>
    <t>N. I. A. U. P. S. Kazhuthalloor</t>
  </si>
  <si>
    <t>Muhammed Ashik</t>
  </si>
  <si>
    <t>Muhasina</t>
  </si>
  <si>
    <t>Fathima Shahana</t>
  </si>
  <si>
    <t>Sainul Abid</t>
  </si>
  <si>
    <t>Farsana</t>
  </si>
  <si>
    <t>A. U. P. S. Marakkara</t>
  </si>
  <si>
    <t>Mohamed Safvan</t>
  </si>
  <si>
    <t>Faheeda. PP</t>
  </si>
  <si>
    <t>IV</t>
  </si>
  <si>
    <t>Shamina</t>
  </si>
  <si>
    <t>Shafakha</t>
  </si>
  <si>
    <t>Anusree.MV</t>
  </si>
  <si>
    <t>Sanal</t>
  </si>
  <si>
    <t>A. M. U. P. S. Melmuri South</t>
  </si>
  <si>
    <t>Vivek</t>
  </si>
  <si>
    <t>Unis. K</t>
  </si>
  <si>
    <t>Jishnu</t>
  </si>
  <si>
    <t>A. U. P. S. Naduvattam</t>
  </si>
  <si>
    <t>A. M. U. P. S. Pazhur</t>
  </si>
  <si>
    <t>Nil</t>
  </si>
  <si>
    <t>A. M. U. P. S. Poolamangalam</t>
  </si>
  <si>
    <t>Hafisa Thasni</t>
  </si>
  <si>
    <t>Shuhaib Rahman</t>
  </si>
  <si>
    <t>Hasnamol</t>
  </si>
  <si>
    <t>III</t>
  </si>
  <si>
    <t>Mohamed Faizal</t>
  </si>
  <si>
    <t>Faseela</t>
  </si>
  <si>
    <t>A. M. U. P. S. Punnathala</t>
  </si>
  <si>
    <t>Mridula. T</t>
  </si>
  <si>
    <t>Asnath</t>
  </si>
  <si>
    <t>A. M. U. P. S. Puramannur</t>
  </si>
  <si>
    <t>K. V. U. P. S. Vadakkumpuram</t>
  </si>
  <si>
    <t>A. U. P. S. Vadakkumpuram</t>
  </si>
  <si>
    <t>Shareef. K</t>
  </si>
  <si>
    <t>Vijesh. PP</t>
  </si>
  <si>
    <t>Abdul Rahiman. NT</t>
  </si>
  <si>
    <t>Asif</t>
  </si>
  <si>
    <t>Fathimath Sahla</t>
  </si>
  <si>
    <t>Santhosh. PP</t>
  </si>
  <si>
    <t>A. U. P. S. Vaikathur</t>
  </si>
  <si>
    <t>Salman Faris P</t>
  </si>
  <si>
    <t>Nihala Thasneem. KK</t>
  </si>
  <si>
    <t>Aneesh. KT</t>
  </si>
  <si>
    <t>Kumarimol</t>
  </si>
  <si>
    <t>V. P. A. U. P. S. Vendallur</t>
  </si>
  <si>
    <t>Sajith.N</t>
  </si>
  <si>
    <t>Subin. K</t>
  </si>
  <si>
    <t>Ajmal Babu</t>
  </si>
  <si>
    <t>A. L. P. S. Chathankavupara</t>
  </si>
  <si>
    <t>Mubarak. MT</t>
  </si>
  <si>
    <t>M. M. A. L. P. S. Cheloor</t>
  </si>
  <si>
    <t>Mohamed Asim Nibras</t>
  </si>
  <si>
    <t>C. M. A. M. L. P. S. Chinakkal</t>
  </si>
  <si>
    <t>A. M. L. P. S. Edachalam</t>
  </si>
  <si>
    <t>H. A. L. P. S. Edayur</t>
  </si>
  <si>
    <t>A. M. L. P. S. Edayur North</t>
  </si>
  <si>
    <t>S. V. A. L. P. S. Edayur</t>
  </si>
  <si>
    <t>Archana</t>
  </si>
  <si>
    <t>Vinaya</t>
  </si>
  <si>
    <t>A. L. P. S. Irimbiliyam</t>
  </si>
  <si>
    <t>Ruksana</t>
  </si>
  <si>
    <t>Ayoob A. M. L. P. S. Irimbiliyam</t>
  </si>
  <si>
    <t>A. L. P. S. Kadampuzha</t>
  </si>
  <si>
    <t>A. L. P. S. Karthala</t>
  </si>
  <si>
    <t>Mohamed Fayiz TP</t>
  </si>
  <si>
    <t>Sethulakshmi</t>
  </si>
  <si>
    <t>K. S. M. M. A.L. P. S. Kazhuthallur</t>
  </si>
  <si>
    <t>Mohamed Ajmal. VP</t>
  </si>
  <si>
    <t>A. M. L. P. S. Kizhumuri</t>
  </si>
  <si>
    <t>Abiram</t>
  </si>
  <si>
    <t>A. M. L. P. S. Kodumudi</t>
  </si>
  <si>
    <t>A. M. L. P. S. Kolathole</t>
  </si>
  <si>
    <t>Viswajith</t>
  </si>
  <si>
    <t>A. M. L. P. S. Kulamangalam</t>
  </si>
  <si>
    <t>A. L. P. S. Kuttippuram South</t>
  </si>
  <si>
    <t>Liyakath Alishan</t>
  </si>
  <si>
    <t>Aseem. A</t>
  </si>
  <si>
    <t>A. L. P. S. Painkannur</t>
  </si>
  <si>
    <t>Shohibul Ansar</t>
  </si>
  <si>
    <t>YadhuKrishnan. T</t>
  </si>
  <si>
    <t>P. M. S. A. M.L. P. S. Pakaranellur</t>
  </si>
  <si>
    <t>E. M. A. L. P. S. Paravannur</t>
  </si>
  <si>
    <t>Hiba. M</t>
  </si>
  <si>
    <t>Jamalul Jaleel. VT</t>
  </si>
  <si>
    <t>A. M. L. P. S. Puthanathani</t>
  </si>
  <si>
    <t>Safna. K</t>
  </si>
  <si>
    <t>A. M. L. P. S. Thozhannur East</t>
  </si>
  <si>
    <t>A. M. L. P. S. Thozhannur West</t>
  </si>
  <si>
    <t>A. M. L. P. S. Thozhuvannur</t>
  </si>
  <si>
    <t>A. L. P. S. Thozhuvanur</t>
  </si>
  <si>
    <t>Shabna. T</t>
  </si>
  <si>
    <t>Mohamed Shamlik</t>
  </si>
  <si>
    <t>A. L. P. S. Vaikathur</t>
  </si>
  <si>
    <t>Maneesha</t>
  </si>
  <si>
    <t>A. M. L. P. S. Valiyakunnu</t>
  </si>
  <si>
    <t>H. A. L. P. S. Valiyakunnu</t>
  </si>
  <si>
    <t>Mohamed Sahad. A</t>
  </si>
  <si>
    <t>Govt school</t>
  </si>
  <si>
    <t xml:space="preserve">G. L. P. S. Athippetta </t>
  </si>
  <si>
    <t>Mohamed Aslam</t>
  </si>
  <si>
    <t>G L P S Ayirani</t>
  </si>
  <si>
    <t xml:space="preserve">G. L. P. S. Chellur </t>
  </si>
  <si>
    <t xml:space="preserve">G. L. P. S. Cheruparamba </t>
  </si>
  <si>
    <t>Rajina. K</t>
  </si>
  <si>
    <t xml:space="preserve">G. L. P. S. Chottur </t>
  </si>
  <si>
    <t xml:space="preserve">G. W. L. P. S. Irimbliyam </t>
  </si>
  <si>
    <t>Fathima Farsana</t>
  </si>
  <si>
    <t xml:space="preserve">G. M. L. P. S. Kallarmangalam </t>
  </si>
  <si>
    <t>Ajanya</t>
  </si>
  <si>
    <t xml:space="preserve">G. M. L. P. S. Kalpakancheri </t>
  </si>
  <si>
    <t>Mohamed Saneen</t>
  </si>
  <si>
    <t xml:space="preserve">G. L. P. S. Kalpakancheri </t>
  </si>
  <si>
    <t>Mohamed Ashik. K</t>
  </si>
  <si>
    <t>Mohamed Munavar</t>
  </si>
  <si>
    <t>Sayyidath Hadiya</t>
  </si>
  <si>
    <t>Hafseena</t>
  </si>
  <si>
    <t xml:space="preserve">G. L. P. S. Karekkad </t>
  </si>
  <si>
    <t>Aboobacker Sidhique</t>
  </si>
  <si>
    <t>OH &amp; MR</t>
  </si>
  <si>
    <t xml:space="preserve">G. L. P. S. Kattilangadi </t>
  </si>
  <si>
    <t xml:space="preserve">G. L. P. S. Kattipparuthi </t>
  </si>
  <si>
    <t xml:space="preserve">G. M. L. P. S. Kanancheri </t>
  </si>
  <si>
    <t xml:space="preserve">Mohamed Riyas. </t>
  </si>
  <si>
    <t xml:space="preserve">Male </t>
  </si>
  <si>
    <t xml:space="preserve">G. L. P. S. Kulakkad </t>
  </si>
  <si>
    <t xml:space="preserve">G. L. P. S. Kuttippuram </t>
  </si>
  <si>
    <t>Harsha. PP</t>
  </si>
  <si>
    <t xml:space="preserve">G. L. P. S. Kuttippuram North </t>
  </si>
  <si>
    <t xml:space="preserve">G. M. L. P. S. Manhachola </t>
  </si>
  <si>
    <t>Seethalakshmi</t>
  </si>
  <si>
    <t>Mohamed Ramiz</t>
  </si>
  <si>
    <t xml:space="preserve">G. L. P. S. Maniyankad </t>
  </si>
  <si>
    <t>Saneesh. MK</t>
  </si>
  <si>
    <t xml:space="preserve">G. L. P. S. Mankeri </t>
  </si>
  <si>
    <t xml:space="preserve">G. L. P. S. Melmuri </t>
  </si>
  <si>
    <t>Jibin Raj</t>
  </si>
  <si>
    <t xml:space="preserve">G. L. P. S. Naduvattam </t>
  </si>
  <si>
    <t xml:space="preserve">G. M. L. P. S. Parappuram </t>
  </si>
  <si>
    <t>Jaseela. DP</t>
  </si>
  <si>
    <t>Sahla Yasmin</t>
  </si>
  <si>
    <t>Mohamed Niyas</t>
  </si>
  <si>
    <t xml:space="preserve">G. M. L. P. S. Paravannur </t>
  </si>
  <si>
    <t>Jamalul Saleel</t>
  </si>
  <si>
    <t>Thesni. T</t>
  </si>
  <si>
    <t xml:space="preserve">G. L. P. S. Perumparamba Moodal </t>
  </si>
  <si>
    <t xml:space="preserve">G. L. P. S. Vadakkumpuram </t>
  </si>
  <si>
    <t xml:space="preserve">G. M. L. P. S. Valancheri </t>
  </si>
  <si>
    <t xml:space="preserve">G. U. P. S. Athavanad </t>
  </si>
  <si>
    <t>Sreeshma. PP</t>
  </si>
  <si>
    <t>Rohith. T</t>
  </si>
  <si>
    <t>Anagha. K</t>
  </si>
  <si>
    <t>Imthiyas</t>
  </si>
  <si>
    <t>Mohamed Fazil. VK</t>
  </si>
  <si>
    <t>Fayiz Mohamed</t>
  </si>
  <si>
    <t>Najmunnisa. UC</t>
  </si>
  <si>
    <t xml:space="preserve">G. M. U. P. S. Karippole </t>
  </si>
  <si>
    <t>Mohamed Asif</t>
  </si>
  <si>
    <t>Mohamed Shahin. N</t>
  </si>
  <si>
    <t>Ajmal Labeeb</t>
  </si>
  <si>
    <t xml:space="preserve">Mohamed Anshad </t>
  </si>
  <si>
    <t xml:space="preserve">G. U. P. S. Koodasseri </t>
  </si>
  <si>
    <t>Mohamed Shareef. AK</t>
  </si>
  <si>
    <t>VI,OH &amp;MR</t>
  </si>
  <si>
    <t xml:space="preserve">G. U. P. S. Painkannur </t>
  </si>
  <si>
    <t xml:space="preserve">G. U. P. S. Randathani </t>
  </si>
  <si>
    <t>GMLPS KANANCHERY</t>
  </si>
  <si>
    <t>MUNVARALI</t>
  </si>
  <si>
    <t>M</t>
  </si>
  <si>
    <t>MD</t>
  </si>
  <si>
    <t>HALPS VALIYAKUNNU</t>
  </si>
  <si>
    <t>SRUTHI</t>
  </si>
  <si>
    <t>F</t>
  </si>
  <si>
    <t>GLPS KAREKKADU</t>
  </si>
  <si>
    <t>IBRAHIM SADIQ</t>
  </si>
  <si>
    <t>GLPS KODUMUDI</t>
  </si>
  <si>
    <t>UMMU HABEEBA</t>
  </si>
  <si>
    <t>MUHAMMED SAFEER</t>
  </si>
  <si>
    <t>GUPS ATHAVANAD</t>
  </si>
  <si>
    <t>MUHAMMED FAIJAS</t>
  </si>
  <si>
    <t>GLPS MANKERY</t>
  </si>
  <si>
    <t>FATHIMA SHAFNA</t>
  </si>
  <si>
    <t>MUHAMMED FARHAN</t>
  </si>
  <si>
    <t>SVALPS EDAYUR</t>
  </si>
  <si>
    <t>VISHNU PRASAD</t>
  </si>
  <si>
    <t>AMLPS EDAYUR NORTH</t>
  </si>
  <si>
    <t>THUHAIL</t>
  </si>
  <si>
    <t>BHSS MAVNDIYUR</t>
  </si>
  <si>
    <t>MUHAMMED DILSHAD</t>
  </si>
  <si>
    <t>AMUPS PAZHUR</t>
  </si>
  <si>
    <t>MIRSHAD</t>
  </si>
  <si>
    <t>VPAUPS VENDALLUR</t>
  </si>
  <si>
    <t xml:space="preserve">SHIVADITHYAN </t>
  </si>
  <si>
    <t>MSMHSS KALLINGAL PARAMBU</t>
  </si>
  <si>
    <t>MUHAMMED SURROR</t>
  </si>
  <si>
    <t>AMEER SUHAIL</t>
  </si>
  <si>
    <t>MSMHSS KALLINGAL PARAMBA</t>
  </si>
  <si>
    <t>HYDRALI</t>
  </si>
  <si>
    <t>GVHSS KALPAKANCHERY</t>
  </si>
  <si>
    <t>VISHNU</t>
  </si>
  <si>
    <t>SHAHANA SHERIN</t>
  </si>
  <si>
    <t>SREESHMA</t>
  </si>
  <si>
    <t>GHSS KUTTIPPURAM</t>
  </si>
  <si>
    <t>ALPS VAIKATHUR</t>
  </si>
  <si>
    <t xml:space="preserve">MUHAMMED HARIS </t>
  </si>
  <si>
    <t>MUHAMMED ADIL</t>
  </si>
  <si>
    <t>GLPPS KATTIPPARUTHI</t>
  </si>
  <si>
    <t>SHEKKEEBA</t>
  </si>
  <si>
    <t>AMLPS KULAMANGALAM</t>
  </si>
  <si>
    <t>FATHIMA ANSIYA</t>
  </si>
  <si>
    <t>ALPS KARTHALA</t>
  </si>
  <si>
    <t>ANUSREE</t>
  </si>
  <si>
    <t>ALPS C K PARA</t>
  </si>
  <si>
    <t>MUHAMMMED MISLIN</t>
  </si>
  <si>
    <t>CHS CHERULAL</t>
  </si>
  <si>
    <t>SAINUL  ABID</t>
  </si>
  <si>
    <t>AUPS KADAMPUZHA</t>
  </si>
  <si>
    <t>HASNATH</t>
  </si>
  <si>
    <t>MUHAMMED ANSAD</t>
  </si>
  <si>
    <t>ALPS THOZHUVANNUR</t>
  </si>
  <si>
    <t>NASILA MOL</t>
  </si>
  <si>
    <t>GHSS VALANCHERY</t>
  </si>
  <si>
    <t xml:space="preserve">NAFIYA </t>
  </si>
  <si>
    <t>ALPS KULAMANGALAM</t>
  </si>
  <si>
    <t>NISHADA THESNI</t>
  </si>
  <si>
    <t>ALPS KULAMANGALAM2</t>
  </si>
  <si>
    <t>FATHIMA SAFNA</t>
  </si>
  <si>
    <t>MUHAMMED SHAMIL</t>
  </si>
  <si>
    <t>MOHAMMED SHAMEEM</t>
  </si>
  <si>
    <t>AUPS VAIKATHUR</t>
  </si>
  <si>
    <t>ARSHA ASHRAF</t>
  </si>
  <si>
    <t>FARDEEN</t>
  </si>
  <si>
    <t>SUVARNNA</t>
  </si>
  <si>
    <t>ATHIRA</t>
  </si>
  <si>
    <t>GHSS ATHAVANAD</t>
  </si>
  <si>
    <t>ABDUL HASEEB</t>
  </si>
  <si>
    <t>FALILUL RAHMAN</t>
  </si>
  <si>
    <t>MOHIYUDEEN JISTYY</t>
  </si>
  <si>
    <t xml:space="preserve">JASEELA </t>
  </si>
  <si>
    <t xml:space="preserve">AUPS VADAKUMPU  6  F               </t>
  </si>
  <si>
    <t>FAHALA SHERIN</t>
  </si>
  <si>
    <t>GLPS ATHYPATTA</t>
  </si>
  <si>
    <t>MUBEENA</t>
  </si>
  <si>
    <t>BADUSHA</t>
  </si>
  <si>
    <t>MSMHS KALLINGAP</t>
  </si>
  <si>
    <t>THAHASEENA FARVIN</t>
  </si>
  <si>
    <t>AUPS MARAKARA</t>
  </si>
  <si>
    <t xml:space="preserve">FATHIMA SHAHLA </t>
  </si>
  <si>
    <t>GLPS CHERUPARAM</t>
  </si>
  <si>
    <t>FARSANA</t>
  </si>
  <si>
    <t xml:space="preserve">F </t>
  </si>
  <si>
    <t xml:space="preserve">SHAFNA </t>
  </si>
  <si>
    <t xml:space="preserve">EMALP PARAVANNUR </t>
  </si>
  <si>
    <t xml:space="preserve">SHIYAS A K </t>
  </si>
  <si>
    <t>MUHAMMED HMURSHID</t>
  </si>
  <si>
    <t>GMLPS KALPAKANC</t>
  </si>
  <si>
    <t>MUHAMMED SINAN</t>
  </si>
  <si>
    <t>FATHIMA HIBA</t>
  </si>
  <si>
    <t>MUHAMMED YASIR</t>
  </si>
  <si>
    <t>GUPS RANDATHANI</t>
  </si>
  <si>
    <t>ABDUL RAHEEM</t>
  </si>
  <si>
    <t>GLPS KALPAKANCH</t>
  </si>
  <si>
    <t>AMLP KOLATHOL</t>
  </si>
  <si>
    <t>IBRAHIM FARHAN</t>
  </si>
  <si>
    <t>MUHAMMED UBAIS</t>
  </si>
  <si>
    <t xml:space="preserve">M </t>
  </si>
  <si>
    <t>GLPS CHELLUR</t>
  </si>
  <si>
    <t xml:space="preserve">MUHAMMED SHAMIL </t>
  </si>
  <si>
    <t>SANDRA</t>
  </si>
  <si>
    <t>AUPS NADUVATTAM</t>
  </si>
  <si>
    <t>SHANIBA</t>
  </si>
  <si>
    <t xml:space="preserve">  GHSS PERASANNUR</t>
  </si>
  <si>
    <t>MUSHID IQBAL</t>
  </si>
  <si>
    <t>MESHS IRUMBILIAM</t>
  </si>
  <si>
    <t>HASHIM SANAIYAD</t>
  </si>
  <si>
    <t>VHSS VALANJERY</t>
  </si>
  <si>
    <t>MUHAMMED ALI</t>
  </si>
  <si>
    <t>AMUP IRUMBILIAM</t>
  </si>
  <si>
    <t>GOWTHAMI</t>
  </si>
  <si>
    <t>CP</t>
  </si>
  <si>
    <t>GOGUL</t>
  </si>
  <si>
    <t>CMALPS CHINAKAL</t>
  </si>
  <si>
    <t>MUHAMMED SIYAD</t>
  </si>
  <si>
    <t>KVUP VADAKUMPURA</t>
  </si>
  <si>
    <t>ANSHIF</t>
  </si>
  <si>
    <t xml:space="preserve">RAHOOF </t>
  </si>
  <si>
    <t>YADAV</t>
  </si>
  <si>
    <t>MUHAMMED ASHIQ</t>
  </si>
  <si>
    <t>VHSS VALNNCHERY</t>
  </si>
  <si>
    <t>MUHAMMED JAMSHEER</t>
  </si>
  <si>
    <t xml:space="preserve"> MSMHSS KAALLINGAL</t>
  </si>
  <si>
    <t>NIKHIL</t>
  </si>
  <si>
    <t>ZMHS POOLAMANGALAM</t>
  </si>
  <si>
    <t>MUHAMMED SUHAIL</t>
  </si>
  <si>
    <t>m</t>
  </si>
  <si>
    <t>oh</t>
  </si>
  <si>
    <t>KVUPS VADAKKUPRAM</t>
  </si>
  <si>
    <t>VIS HNU DAS</t>
  </si>
  <si>
    <t>GUPS PAINKANNUR</t>
  </si>
  <si>
    <t>NAJIYA</t>
  </si>
  <si>
    <t>GLPS KATTIPPARUTHI</t>
  </si>
  <si>
    <t>SARAFU MUSSAMMIL</t>
  </si>
  <si>
    <t>RAMSHAD MP</t>
  </si>
  <si>
    <t>NIAUPS KAZHUTHALLUR</t>
  </si>
  <si>
    <t>MUHAMMED THAMEEM</t>
  </si>
  <si>
    <t>SOUTH ALPS KUTTIPPURAM</t>
  </si>
  <si>
    <t>JUNID</t>
  </si>
  <si>
    <t>GLPS KULAKKAD</t>
  </si>
  <si>
    <t>SHAMEER</t>
  </si>
  <si>
    <t>MUBASHIRA</t>
  </si>
  <si>
    <t>SWALIYATHUMMU</t>
  </si>
  <si>
    <t>SHIHABUDEEN</t>
  </si>
  <si>
    <t>VHSS VALANCHERY</t>
  </si>
  <si>
    <t>YASSIR</t>
  </si>
  <si>
    <t>MUHAMMED RASHID</t>
  </si>
  <si>
    <t>SIRAJUL MUNEER</t>
  </si>
  <si>
    <t>GHSS IRIMBILIYAM</t>
  </si>
  <si>
    <t>PAVITHRA</t>
  </si>
  <si>
    <t>ALPS PAINKANNUR</t>
  </si>
  <si>
    <t>SANJAY</t>
  </si>
  <si>
    <t xml:space="preserve"> ARSHAD YASSIR</t>
  </si>
  <si>
    <t>AMUPS PURAMANNUR</t>
  </si>
  <si>
    <t>SALMANUL FARIS</t>
  </si>
  <si>
    <t>AMUPS PUNNATHALA</t>
  </si>
  <si>
    <t>FATHIMA SHIFNA</t>
  </si>
  <si>
    <t>FASLU RAHMAN</t>
  </si>
  <si>
    <t>ARJUN</t>
  </si>
  <si>
    <t>SHAMSAD</t>
  </si>
  <si>
    <t>SHIYAS</t>
  </si>
  <si>
    <t>MUHAMMED NAVAS</t>
  </si>
  <si>
    <t>ASLAM</t>
  </si>
  <si>
    <t>MSMHSSKALIGAPARABA</t>
  </si>
  <si>
    <t>VISHNU GOPINAD</t>
  </si>
  <si>
    <t>MUFEED</t>
  </si>
  <si>
    <t>GHSS PERASSANNUR</t>
  </si>
  <si>
    <t>SHANA SHERIN</t>
  </si>
  <si>
    <t>AJITH</t>
  </si>
  <si>
    <t>GUPS KOODASSERY</t>
  </si>
  <si>
    <t>SHIFNA SHERIN</t>
  </si>
  <si>
    <t>ANJU</t>
  </si>
  <si>
    <t>FARISS MUHAMMED</t>
  </si>
  <si>
    <t>SALEENA</t>
  </si>
  <si>
    <t>ARSHIL</t>
  </si>
  <si>
    <t>ABIJITH</t>
  </si>
  <si>
    <t>SREEDHARAN. M</t>
  </si>
  <si>
    <t>ASST.  EDUCATIONAL  OFFICER, KUTTIPPURAM</t>
  </si>
  <si>
    <t>Sd /-
Assistant Educational Officer
Kuttippuram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</si>
</sst>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0" xfId="3"/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" fillId="0" borderId="0" xfId="3" applyAlignment="1"/>
    <xf numFmtId="0" fontId="1" fillId="0" borderId="1" xfId="3" applyBorder="1" applyAlignment="1">
      <alignment horizontal="center"/>
    </xf>
    <xf numFmtId="0" fontId="1" fillId="0" borderId="1" xfId="3" applyBorder="1" applyAlignment="1">
      <alignment horizontal="center" wrapText="1"/>
    </xf>
    <xf numFmtId="0" fontId="1" fillId="0" borderId="1" xfId="3" applyBorder="1" applyAlignment="1">
      <alignment horizontal="left"/>
    </xf>
    <xf numFmtId="0" fontId="2" fillId="0" borderId="2" xfId="3" applyFont="1" applyBorder="1" applyAlignment="1"/>
    <xf numFmtId="0" fontId="1" fillId="0" borderId="1" xfId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0" xfId="3" applyAlignment="1">
      <alignment horizontal="left"/>
    </xf>
    <xf numFmtId="0" fontId="1" fillId="0" borderId="3" xfId="3" applyBorder="1" applyAlignment="1">
      <alignment horizontal="center" wrapText="1"/>
    </xf>
    <xf numFmtId="0" fontId="1" fillId="0" borderId="3" xfId="3" applyBorder="1" applyAlignment="1">
      <alignment horizontal="center"/>
    </xf>
    <xf numFmtId="0" fontId="1" fillId="0" borderId="0" xfId="3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4" xfId="1" applyFont="1" applyBorder="1"/>
    <xf numFmtId="0" fontId="5" fillId="0" borderId="4" xfId="1" applyFont="1" applyBorder="1" applyAlignment="1">
      <alignment horizontal="left" textRotation="90"/>
    </xf>
    <xf numFmtId="0" fontId="5" fillId="0" borderId="4" xfId="1" applyFont="1" applyBorder="1" applyAlignment="1">
      <alignment textRotation="90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3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H14" sqref="H14"/>
    </sheetView>
  </sheetViews>
  <sheetFormatPr defaultRowHeight="15"/>
  <cols>
    <col min="2" max="2" width="19" customWidth="1"/>
  </cols>
  <sheetData>
    <row r="1" spans="1:15" ht="18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>
      <c r="A3" s="22" t="s">
        <v>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13" t="s">
        <v>1</v>
      </c>
      <c r="B4" s="13" t="s">
        <v>2</v>
      </c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6" t="s">
        <v>4</v>
      </c>
    </row>
    <row r="5" spans="1:15">
      <c r="A5" s="13"/>
      <c r="B5" s="13"/>
      <c r="C5" s="13" t="s">
        <v>5</v>
      </c>
      <c r="D5" s="13"/>
      <c r="E5" s="13"/>
      <c r="F5" s="13"/>
      <c r="G5" s="13"/>
      <c r="H5" s="13"/>
      <c r="I5" s="13" t="s">
        <v>6</v>
      </c>
      <c r="J5" s="13"/>
      <c r="K5" s="13"/>
      <c r="L5" s="13"/>
      <c r="M5" s="13"/>
      <c r="N5" s="13"/>
      <c r="O5" s="13"/>
    </row>
    <row r="6" spans="1:15">
      <c r="A6" s="13"/>
      <c r="B6" s="13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/>
    </row>
    <row r="7" spans="1:15">
      <c r="A7" s="3">
        <v>1</v>
      </c>
      <c r="B7" s="3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>
        <v>2</v>
      </c>
      <c r="B8" s="3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64.5">
      <c r="A9" s="3">
        <v>3</v>
      </c>
      <c r="B9" s="4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>
        <v>4</v>
      </c>
      <c r="B10" s="3" t="s">
        <v>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2" t="s">
        <v>18</v>
      </c>
      <c r="C15" s="1"/>
      <c r="D15" s="1"/>
      <c r="E15" s="1"/>
      <c r="F15" s="1"/>
      <c r="G15" s="1"/>
      <c r="H15" s="1"/>
      <c r="I15" s="1"/>
      <c r="J15" s="1"/>
      <c r="K15" s="14" t="s">
        <v>19</v>
      </c>
      <c r="L15" s="15"/>
      <c r="M15" s="15"/>
      <c r="N15" s="15"/>
      <c r="O15" s="15"/>
    </row>
    <row r="16" spans="1:15">
      <c r="A16" s="1"/>
      <c r="B16" s="2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0">
    <mergeCell ref="A4:A6"/>
    <mergeCell ref="K15:O15"/>
    <mergeCell ref="A1:O1"/>
    <mergeCell ref="A2:O2"/>
    <mergeCell ref="A3:O3"/>
    <mergeCell ref="C4:N4"/>
    <mergeCell ref="O4:O5"/>
    <mergeCell ref="C5:H5"/>
    <mergeCell ref="I5:N5"/>
    <mergeCell ref="B4:B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opLeftCell="A7" workbookViewId="0">
      <selection activeCell="D26" sqref="D26"/>
    </sheetView>
  </sheetViews>
  <sheetFormatPr defaultRowHeight="15"/>
  <cols>
    <col min="2" max="2" width="45.5703125" customWidth="1"/>
    <col min="3" max="3" width="23" customWidth="1"/>
    <col min="4" max="4" width="17" customWidth="1"/>
  </cols>
  <sheetData>
    <row r="1" spans="1:4" ht="27" customHeight="1">
      <c r="A1" s="12" t="s">
        <v>21</v>
      </c>
      <c r="B1" s="12"/>
      <c r="C1" s="12"/>
      <c r="D1" s="12"/>
    </row>
    <row r="2" spans="1:4" ht="37.5" customHeight="1">
      <c r="A2" s="9" t="s">
        <v>1</v>
      </c>
      <c r="B2" s="9" t="s">
        <v>22</v>
      </c>
      <c r="C2" s="9" t="s">
        <v>23</v>
      </c>
      <c r="D2" s="10" t="s">
        <v>24</v>
      </c>
    </row>
    <row r="3" spans="1:4" ht="37.5" customHeight="1">
      <c r="A3" s="9">
        <v>1</v>
      </c>
      <c r="B3" s="11" t="s">
        <v>25</v>
      </c>
      <c r="C3" s="9">
        <v>270</v>
      </c>
      <c r="D3" s="9">
        <v>108000</v>
      </c>
    </row>
    <row r="4" spans="1:4" ht="37.5" customHeight="1">
      <c r="A4" s="9">
        <v>2</v>
      </c>
      <c r="B4" s="11" t="s">
        <v>26</v>
      </c>
      <c r="C4" s="9">
        <v>270</v>
      </c>
      <c r="D4" s="9">
        <v>54000</v>
      </c>
    </row>
    <row r="5" spans="1:4" ht="37.5" customHeight="1">
      <c r="A5" s="9">
        <v>3</v>
      </c>
      <c r="B5" s="11" t="s">
        <v>27</v>
      </c>
      <c r="C5" s="9">
        <v>237</v>
      </c>
      <c r="D5" s="9">
        <v>118500</v>
      </c>
    </row>
    <row r="6" spans="1:4" ht="37.5" customHeight="1">
      <c r="A6" s="9">
        <v>4</v>
      </c>
      <c r="B6" s="11" t="s">
        <v>28</v>
      </c>
      <c r="C6" s="9">
        <v>84</v>
      </c>
      <c r="D6" s="9">
        <v>63000</v>
      </c>
    </row>
    <row r="7" spans="1:4" ht="37.5" customHeight="1">
      <c r="A7" s="9">
        <v>5</v>
      </c>
      <c r="B7" s="11" t="s">
        <v>29</v>
      </c>
      <c r="C7" s="9">
        <v>7</v>
      </c>
      <c r="D7" s="9">
        <v>4200</v>
      </c>
    </row>
    <row r="8" spans="1:4" ht="37.5" customHeight="1">
      <c r="A8" s="5"/>
      <c r="B8" s="18" t="s">
        <v>30</v>
      </c>
      <c r="C8" s="19"/>
      <c r="D8" s="19"/>
    </row>
    <row r="9" spans="1:4" ht="37.5" customHeight="1">
      <c r="A9" s="20" t="s">
        <v>31</v>
      </c>
      <c r="B9" s="20"/>
      <c r="C9" s="20"/>
      <c r="D9" s="20"/>
    </row>
    <row r="12" spans="1:4">
      <c r="A12" s="8" t="s">
        <v>32</v>
      </c>
      <c r="B12" s="8"/>
      <c r="C12" s="6" t="s">
        <v>33</v>
      </c>
      <c r="D12" s="5"/>
    </row>
    <row r="13" spans="1:4">
      <c r="A13" s="6" t="s">
        <v>34</v>
      </c>
      <c r="B13" s="5"/>
      <c r="C13" s="81" t="s">
        <v>497</v>
      </c>
      <c r="D13" s="5"/>
    </row>
    <row r="14" spans="1:4">
      <c r="C14" t="s">
        <v>498</v>
      </c>
    </row>
    <row r="15" spans="1:4">
      <c r="A15" s="6" t="s">
        <v>35</v>
      </c>
      <c r="B15" s="17" t="s">
        <v>36</v>
      </c>
      <c r="C15" s="17"/>
      <c r="D15" s="17"/>
    </row>
    <row r="16" spans="1:4">
      <c r="A16" s="5"/>
      <c r="B16" s="17" t="s">
        <v>37</v>
      </c>
      <c r="C16" s="17"/>
      <c r="D16" s="17"/>
    </row>
    <row r="17" spans="1:4">
      <c r="A17" s="5"/>
      <c r="B17" s="7" t="s">
        <v>38</v>
      </c>
      <c r="C17" s="7"/>
      <c r="D17" s="7"/>
    </row>
    <row r="18" spans="1:4">
      <c r="A18" s="5"/>
      <c r="B18" s="8" t="s">
        <v>39</v>
      </c>
      <c r="C18" s="8"/>
      <c r="D18" s="8"/>
    </row>
    <row r="19" spans="1:4">
      <c r="A19" s="6" t="s">
        <v>40</v>
      </c>
      <c r="B19" s="6" t="s">
        <v>41</v>
      </c>
      <c r="C19" s="5"/>
      <c r="D19" s="5"/>
    </row>
  </sheetData>
  <mergeCells count="4">
    <mergeCell ref="B16:D16"/>
    <mergeCell ref="B8:D8"/>
    <mergeCell ref="B15:D15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5"/>
  <sheetViews>
    <sheetView tabSelected="1" topLeftCell="A342" workbookViewId="0">
      <selection activeCell="H348" sqref="H348:M355"/>
    </sheetView>
  </sheetViews>
  <sheetFormatPr defaultRowHeight="15"/>
  <cols>
    <col min="2" max="2" width="30.140625" customWidth="1"/>
    <col min="3" max="3" width="33.28515625" customWidth="1"/>
    <col min="5" max="5" width="11.140625" customWidth="1"/>
    <col min="7" max="7" width="10.42578125" customWidth="1"/>
    <col min="8" max="8" width="11.140625" customWidth="1"/>
    <col min="9" max="9" width="10.42578125" customWidth="1"/>
    <col min="10" max="10" width="11.42578125" customWidth="1"/>
    <col min="11" max="11" width="11.5703125" customWidth="1"/>
    <col min="12" max="12" width="10.85546875" customWidth="1"/>
    <col min="13" max="13" width="13" customWidth="1"/>
  </cols>
  <sheetData>
    <row r="1" spans="1:14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3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90.5">
      <c r="A3" s="26" t="s">
        <v>45</v>
      </c>
      <c r="B3" s="27" t="s">
        <v>46</v>
      </c>
      <c r="C3" s="28" t="s">
        <v>47</v>
      </c>
      <c r="D3" s="29" t="s">
        <v>48</v>
      </c>
      <c r="E3" s="29" t="s">
        <v>49</v>
      </c>
      <c r="F3" s="30" t="s">
        <v>50</v>
      </c>
      <c r="G3" s="31" t="s">
        <v>51</v>
      </c>
      <c r="H3" s="31" t="s">
        <v>52</v>
      </c>
      <c r="I3" s="31" t="s">
        <v>53</v>
      </c>
      <c r="J3" s="31" t="s">
        <v>54</v>
      </c>
      <c r="K3" s="31" t="s">
        <v>55</v>
      </c>
      <c r="L3" s="31" t="s">
        <v>56</v>
      </c>
      <c r="M3" s="31" t="s">
        <v>57</v>
      </c>
    </row>
    <row r="4" spans="1:14">
      <c r="A4" s="32">
        <v>1</v>
      </c>
      <c r="B4" s="33" t="s">
        <v>58</v>
      </c>
      <c r="C4" s="34" t="s">
        <v>59</v>
      </c>
      <c r="D4" s="34" t="s">
        <v>60</v>
      </c>
      <c r="E4" s="34" t="s">
        <v>61</v>
      </c>
      <c r="F4" s="34" t="s">
        <v>62</v>
      </c>
      <c r="G4" s="34">
        <v>60</v>
      </c>
      <c r="H4" s="34">
        <v>400</v>
      </c>
      <c r="I4" s="34">
        <v>200</v>
      </c>
      <c r="J4" s="34">
        <v>500</v>
      </c>
      <c r="K4" s="34">
        <v>750</v>
      </c>
      <c r="L4" s="34"/>
      <c r="M4" s="34">
        <f>H4+I4+J4+K4+L4+0</f>
        <v>1850</v>
      </c>
    </row>
    <row r="5" spans="1:14">
      <c r="A5" s="35"/>
      <c r="B5" s="36"/>
      <c r="C5" s="34" t="s">
        <v>63</v>
      </c>
      <c r="D5" s="34" t="s">
        <v>64</v>
      </c>
      <c r="E5" s="34" t="s">
        <v>61</v>
      </c>
      <c r="F5" s="34" t="s">
        <v>65</v>
      </c>
      <c r="G5" s="34">
        <v>40</v>
      </c>
      <c r="H5" s="34">
        <v>400</v>
      </c>
      <c r="I5" s="34">
        <v>200</v>
      </c>
      <c r="J5" s="34"/>
      <c r="K5" s="34"/>
      <c r="L5" s="34"/>
      <c r="M5" s="34">
        <v>600</v>
      </c>
    </row>
    <row r="6" spans="1:14">
      <c r="A6" s="35"/>
      <c r="B6" s="36"/>
      <c r="C6" s="34" t="s">
        <v>66</v>
      </c>
      <c r="D6" s="34" t="s">
        <v>64</v>
      </c>
      <c r="E6" s="34" t="s">
        <v>67</v>
      </c>
      <c r="F6" s="34" t="s">
        <v>68</v>
      </c>
      <c r="G6" s="34">
        <v>40</v>
      </c>
      <c r="H6" s="34">
        <v>400</v>
      </c>
      <c r="I6" s="34">
        <v>200</v>
      </c>
      <c r="J6" s="34">
        <v>500</v>
      </c>
      <c r="K6" s="34"/>
      <c r="L6" s="34"/>
      <c r="M6" s="34">
        <v>1100</v>
      </c>
    </row>
    <row r="7" spans="1:14">
      <c r="A7" s="35"/>
      <c r="B7" s="36"/>
      <c r="C7" s="34" t="s">
        <v>69</v>
      </c>
      <c r="D7" s="34" t="s">
        <v>70</v>
      </c>
      <c r="E7" s="34" t="s">
        <v>67</v>
      </c>
      <c r="F7" s="34" t="s">
        <v>65</v>
      </c>
      <c r="G7" s="34">
        <v>40</v>
      </c>
      <c r="H7" s="34">
        <v>400</v>
      </c>
      <c r="I7" s="34">
        <v>200</v>
      </c>
      <c r="J7" s="34">
        <v>500</v>
      </c>
      <c r="K7" s="34"/>
      <c r="L7" s="34"/>
      <c r="M7" s="34">
        <v>1100</v>
      </c>
    </row>
    <row r="8" spans="1:14">
      <c r="A8" s="35"/>
      <c r="B8" s="36"/>
      <c r="C8" s="34" t="s">
        <v>71</v>
      </c>
      <c r="D8" s="34" t="s">
        <v>64</v>
      </c>
      <c r="E8" s="34" t="s">
        <v>67</v>
      </c>
      <c r="F8" s="34" t="s">
        <v>62</v>
      </c>
      <c r="G8" s="34">
        <v>47</v>
      </c>
      <c r="H8" s="34">
        <v>400</v>
      </c>
      <c r="I8" s="34">
        <v>200</v>
      </c>
      <c r="J8" s="34">
        <v>500</v>
      </c>
      <c r="K8" s="34"/>
      <c r="L8" s="34"/>
      <c r="M8" s="34">
        <v>1100</v>
      </c>
    </row>
    <row r="9" spans="1:14">
      <c r="A9" s="35"/>
      <c r="B9" s="36"/>
      <c r="C9" s="34" t="s">
        <v>72</v>
      </c>
      <c r="D9" s="34" t="s">
        <v>70</v>
      </c>
      <c r="E9" s="34" t="s">
        <v>61</v>
      </c>
      <c r="F9" s="34" t="s">
        <v>68</v>
      </c>
      <c r="G9" s="34">
        <v>40</v>
      </c>
      <c r="H9" s="34">
        <v>400</v>
      </c>
      <c r="I9" s="34">
        <v>200</v>
      </c>
      <c r="J9" s="34">
        <v>500</v>
      </c>
      <c r="K9" s="34"/>
      <c r="L9" s="34"/>
      <c r="M9" s="34">
        <v>1100</v>
      </c>
    </row>
    <row r="10" spans="1:14">
      <c r="A10" s="35"/>
      <c r="B10" s="36"/>
      <c r="C10" s="34" t="s">
        <v>73</v>
      </c>
      <c r="D10" s="34" t="s">
        <v>64</v>
      </c>
      <c r="E10" s="34" t="s">
        <v>61</v>
      </c>
      <c r="F10" s="34" t="s">
        <v>62</v>
      </c>
      <c r="G10" s="34">
        <v>40</v>
      </c>
      <c r="H10" s="34">
        <v>400</v>
      </c>
      <c r="I10" s="34">
        <v>200</v>
      </c>
      <c r="J10" s="34">
        <v>500</v>
      </c>
      <c r="K10" s="34"/>
      <c r="L10" s="34"/>
      <c r="M10" s="34">
        <v>1100</v>
      </c>
    </row>
    <row r="11" spans="1:14">
      <c r="A11" s="37"/>
      <c r="B11" s="38"/>
      <c r="C11" s="34" t="s">
        <v>74</v>
      </c>
      <c r="D11" s="34" t="s">
        <v>75</v>
      </c>
      <c r="E11" s="34" t="s">
        <v>61</v>
      </c>
      <c r="F11" s="34" t="s">
        <v>70</v>
      </c>
      <c r="G11" s="34">
        <v>60</v>
      </c>
      <c r="H11" s="34">
        <v>400</v>
      </c>
      <c r="I11" s="34">
        <v>200</v>
      </c>
      <c r="J11" s="34">
        <v>500</v>
      </c>
      <c r="K11" s="34">
        <v>750</v>
      </c>
      <c r="L11" s="34"/>
      <c r="M11" s="34">
        <v>1850</v>
      </c>
    </row>
    <row r="12" spans="1:14">
      <c r="A12" s="32">
        <v>2</v>
      </c>
      <c r="B12" s="33" t="s">
        <v>76</v>
      </c>
      <c r="C12" s="34" t="s">
        <v>77</v>
      </c>
      <c r="D12" s="34" t="s">
        <v>64</v>
      </c>
      <c r="E12" s="34" t="s">
        <v>61</v>
      </c>
      <c r="F12" s="34" t="s">
        <v>62</v>
      </c>
      <c r="G12" s="34">
        <v>40</v>
      </c>
      <c r="H12" s="34">
        <v>400</v>
      </c>
      <c r="I12" s="34">
        <v>200</v>
      </c>
      <c r="J12" s="34"/>
      <c r="K12" s="34"/>
      <c r="L12" s="34"/>
      <c r="M12" s="34">
        <f>H12+I12+J12+K12+L12+0</f>
        <v>600</v>
      </c>
    </row>
    <row r="13" spans="1:14">
      <c r="A13" s="37"/>
      <c r="B13" s="38"/>
      <c r="C13" s="34" t="s">
        <v>78</v>
      </c>
      <c r="D13" s="34"/>
      <c r="E13" s="34" t="s">
        <v>67</v>
      </c>
      <c r="F13" s="34" t="s">
        <v>68</v>
      </c>
      <c r="G13" s="34">
        <v>40</v>
      </c>
      <c r="H13" s="34">
        <v>400</v>
      </c>
      <c r="I13" s="34">
        <v>200</v>
      </c>
      <c r="J13" s="34">
        <v>500</v>
      </c>
      <c r="K13" s="34"/>
      <c r="L13" s="34"/>
      <c r="M13" s="34">
        <v>1100</v>
      </c>
    </row>
    <row r="14" spans="1:14" ht="36.75">
      <c r="A14" s="34">
        <v>3</v>
      </c>
      <c r="B14" s="39" t="s">
        <v>79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>
        <f>H14+I14+J14+K14+L14+0</f>
        <v>0</v>
      </c>
    </row>
    <row r="15" spans="1:14" ht="36.75">
      <c r="A15" s="34">
        <v>4</v>
      </c>
      <c r="B15" s="39" t="s">
        <v>80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f>H15+I15+J15+K15+L15+0</f>
        <v>0</v>
      </c>
    </row>
    <row r="16" spans="1:14">
      <c r="A16" s="32">
        <v>5</v>
      </c>
      <c r="B16" s="33" t="s">
        <v>81</v>
      </c>
      <c r="C16" s="34" t="s">
        <v>82</v>
      </c>
      <c r="D16" s="34" t="s">
        <v>64</v>
      </c>
      <c r="E16" s="34" t="s">
        <v>61</v>
      </c>
      <c r="F16" s="34" t="s">
        <v>62</v>
      </c>
      <c r="G16" s="34">
        <v>40</v>
      </c>
      <c r="H16" s="34">
        <v>400</v>
      </c>
      <c r="I16" s="34">
        <v>200</v>
      </c>
      <c r="J16" s="34"/>
      <c r="K16" s="34"/>
      <c r="L16" s="34"/>
      <c r="M16" s="34">
        <f>H16+I16+J16+K16+L16+0</f>
        <v>600</v>
      </c>
    </row>
    <row r="17" spans="1:13">
      <c r="A17" s="35"/>
      <c r="B17" s="36"/>
      <c r="C17" s="34" t="s">
        <v>83</v>
      </c>
      <c r="D17" s="34" t="s">
        <v>60</v>
      </c>
      <c r="E17" s="34" t="s">
        <v>61</v>
      </c>
      <c r="F17" s="34" t="s">
        <v>62</v>
      </c>
      <c r="G17" s="34">
        <v>40</v>
      </c>
      <c r="H17" s="34">
        <v>400</v>
      </c>
      <c r="I17" s="34">
        <v>200</v>
      </c>
      <c r="J17" s="34"/>
      <c r="K17" s="34"/>
      <c r="L17" s="34"/>
      <c r="M17" s="34">
        <v>600</v>
      </c>
    </row>
    <row r="18" spans="1:13">
      <c r="A18" s="35"/>
      <c r="B18" s="36"/>
      <c r="C18" s="34" t="s">
        <v>84</v>
      </c>
      <c r="D18" s="34" t="s">
        <v>70</v>
      </c>
      <c r="E18" s="34" t="s">
        <v>67</v>
      </c>
      <c r="F18" s="34" t="s">
        <v>65</v>
      </c>
      <c r="G18" s="34">
        <v>60</v>
      </c>
      <c r="H18" s="34">
        <v>400</v>
      </c>
      <c r="I18" s="34">
        <v>200</v>
      </c>
      <c r="J18" s="34">
        <v>500</v>
      </c>
      <c r="K18" s="34">
        <v>750</v>
      </c>
      <c r="L18" s="34"/>
      <c r="M18" s="34">
        <v>1850</v>
      </c>
    </row>
    <row r="19" spans="1:13">
      <c r="A19" s="35"/>
      <c r="B19" s="36"/>
      <c r="C19" s="34" t="s">
        <v>85</v>
      </c>
      <c r="D19" s="34" t="s">
        <v>64</v>
      </c>
      <c r="E19" s="34" t="s">
        <v>67</v>
      </c>
      <c r="F19" s="34" t="s">
        <v>70</v>
      </c>
      <c r="G19" s="34">
        <v>40</v>
      </c>
      <c r="H19" s="34">
        <v>400</v>
      </c>
      <c r="I19" s="34">
        <v>200</v>
      </c>
      <c r="J19" s="34">
        <v>500</v>
      </c>
      <c r="K19" s="34">
        <v>750</v>
      </c>
      <c r="L19" s="34"/>
      <c r="M19" s="34">
        <v>1850</v>
      </c>
    </row>
    <row r="20" spans="1:13">
      <c r="A20" s="35"/>
      <c r="B20" s="36"/>
      <c r="C20" s="34" t="s">
        <v>86</v>
      </c>
      <c r="D20" s="34" t="s">
        <v>64</v>
      </c>
      <c r="E20" s="34" t="s">
        <v>67</v>
      </c>
      <c r="F20" s="34" t="s">
        <v>62</v>
      </c>
      <c r="G20" s="34">
        <v>40</v>
      </c>
      <c r="H20" s="34">
        <v>400</v>
      </c>
      <c r="I20" s="34">
        <v>200</v>
      </c>
      <c r="J20" s="34">
        <v>500</v>
      </c>
      <c r="K20" s="34"/>
      <c r="L20" s="34"/>
      <c r="M20" s="34">
        <v>1100</v>
      </c>
    </row>
    <row r="21" spans="1:13">
      <c r="A21" s="35"/>
      <c r="B21" s="36"/>
      <c r="C21" s="34" t="s">
        <v>87</v>
      </c>
      <c r="D21" s="34" t="s">
        <v>64</v>
      </c>
      <c r="E21" s="34" t="s">
        <v>61</v>
      </c>
      <c r="F21" s="34" t="s">
        <v>62</v>
      </c>
      <c r="G21" s="34">
        <v>70</v>
      </c>
      <c r="H21" s="34">
        <v>400</v>
      </c>
      <c r="I21" s="34">
        <v>200</v>
      </c>
      <c r="J21" s="34">
        <v>500</v>
      </c>
      <c r="K21" s="34">
        <v>750</v>
      </c>
      <c r="L21" s="34"/>
      <c r="M21" s="34">
        <v>1850</v>
      </c>
    </row>
    <row r="22" spans="1:13">
      <c r="A22" s="35"/>
      <c r="B22" s="36"/>
      <c r="C22" s="34" t="s">
        <v>88</v>
      </c>
      <c r="D22" s="34" t="s">
        <v>70</v>
      </c>
      <c r="E22" s="34" t="s">
        <v>61</v>
      </c>
      <c r="F22" s="34" t="s">
        <v>62</v>
      </c>
      <c r="G22" s="34">
        <v>50</v>
      </c>
      <c r="H22" s="34">
        <v>400</v>
      </c>
      <c r="I22" s="34">
        <v>200</v>
      </c>
      <c r="J22" s="34">
        <v>500</v>
      </c>
      <c r="K22" s="34"/>
      <c r="L22" s="34"/>
      <c r="M22" s="34">
        <v>1100</v>
      </c>
    </row>
    <row r="23" spans="1:13">
      <c r="A23" s="37"/>
      <c r="B23" s="38"/>
      <c r="C23" s="34" t="s">
        <v>89</v>
      </c>
      <c r="D23" s="34" t="s">
        <v>75</v>
      </c>
      <c r="E23" s="34" t="s">
        <v>67</v>
      </c>
      <c r="F23" s="34" t="s">
        <v>62</v>
      </c>
      <c r="G23" s="34">
        <v>65</v>
      </c>
      <c r="H23" s="34">
        <v>400</v>
      </c>
      <c r="I23" s="34">
        <v>200</v>
      </c>
      <c r="J23" s="34">
        <v>500</v>
      </c>
      <c r="K23" s="34">
        <v>750</v>
      </c>
      <c r="L23" s="34"/>
      <c r="M23" s="34">
        <v>1850</v>
      </c>
    </row>
    <row r="24" spans="1:13" ht="30">
      <c r="A24" s="34"/>
      <c r="B24" s="40" t="s">
        <v>90</v>
      </c>
      <c r="C24" s="34"/>
      <c r="D24" s="34"/>
      <c r="E24" s="34"/>
      <c r="F24" s="34"/>
      <c r="G24" s="34"/>
      <c r="H24" s="34">
        <f>SUM(H4:H23)</f>
        <v>7200</v>
      </c>
      <c r="I24" s="34">
        <f>SUM(I4:I23)</f>
        <v>3600</v>
      </c>
      <c r="J24" s="34">
        <f>SUM(J4:J23)</f>
        <v>7000</v>
      </c>
      <c r="K24" s="34">
        <f>SUM(K4:K23)</f>
        <v>4500</v>
      </c>
      <c r="L24" s="34"/>
      <c r="M24" s="34">
        <f>SUM(M4:M23)</f>
        <v>22300</v>
      </c>
    </row>
    <row r="25" spans="1:13">
      <c r="A25" s="34"/>
      <c r="B25" s="40" t="s">
        <v>91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>
      <c r="A26" s="32">
        <v>6</v>
      </c>
      <c r="B26" s="33" t="s">
        <v>92</v>
      </c>
      <c r="C26" s="34" t="s">
        <v>93</v>
      </c>
      <c r="D26" s="34" t="s">
        <v>60</v>
      </c>
      <c r="E26" s="34" t="s">
        <v>61</v>
      </c>
      <c r="F26" s="34" t="s">
        <v>62</v>
      </c>
      <c r="G26" s="34">
        <v>40</v>
      </c>
      <c r="H26" s="34">
        <v>400</v>
      </c>
      <c r="I26" s="34">
        <v>200</v>
      </c>
      <c r="J26" s="34">
        <v>500</v>
      </c>
      <c r="K26" s="34"/>
      <c r="L26" s="34"/>
      <c r="M26" s="34">
        <f>H26+I26+J26+K26+L26+0</f>
        <v>1100</v>
      </c>
    </row>
    <row r="27" spans="1:13">
      <c r="A27" s="35"/>
      <c r="B27" s="36"/>
      <c r="C27" s="34" t="s">
        <v>94</v>
      </c>
      <c r="D27" s="34" t="s">
        <v>60</v>
      </c>
      <c r="E27" s="34" t="s">
        <v>61</v>
      </c>
      <c r="F27" s="34" t="s">
        <v>62</v>
      </c>
      <c r="G27" s="34">
        <v>60</v>
      </c>
      <c r="H27" s="34">
        <v>400</v>
      </c>
      <c r="I27" s="34">
        <v>200</v>
      </c>
      <c r="J27" s="34">
        <v>500</v>
      </c>
      <c r="K27" s="34">
        <v>750</v>
      </c>
      <c r="L27" s="34"/>
      <c r="M27" s="34">
        <v>1850</v>
      </c>
    </row>
    <row r="28" spans="1:13">
      <c r="A28" s="35"/>
      <c r="B28" s="36"/>
      <c r="C28" s="34" t="s">
        <v>95</v>
      </c>
      <c r="D28" s="34" t="s">
        <v>64</v>
      </c>
      <c r="E28" s="34" t="s">
        <v>61</v>
      </c>
      <c r="F28" s="34" t="s">
        <v>65</v>
      </c>
      <c r="G28" s="34">
        <v>40</v>
      </c>
      <c r="H28" s="34">
        <v>400</v>
      </c>
      <c r="I28" s="34">
        <v>200</v>
      </c>
      <c r="J28" s="34">
        <v>500</v>
      </c>
      <c r="K28" s="34"/>
      <c r="L28" s="34"/>
      <c r="M28" s="34">
        <v>1100</v>
      </c>
    </row>
    <row r="29" spans="1:13">
      <c r="A29" s="35"/>
      <c r="B29" s="36"/>
      <c r="C29" s="34" t="s">
        <v>96</v>
      </c>
      <c r="D29" s="34" t="s">
        <v>64</v>
      </c>
      <c r="E29" s="34" t="s">
        <v>61</v>
      </c>
      <c r="F29" s="34" t="s">
        <v>62</v>
      </c>
      <c r="G29" s="34">
        <v>40</v>
      </c>
      <c r="H29" s="34">
        <v>400</v>
      </c>
      <c r="I29" s="34">
        <v>200</v>
      </c>
      <c r="J29" s="34">
        <v>500</v>
      </c>
      <c r="K29" s="34"/>
      <c r="L29" s="34"/>
      <c r="M29" s="34">
        <v>1100</v>
      </c>
    </row>
    <row r="30" spans="1:13">
      <c r="A30" s="35"/>
      <c r="B30" s="36"/>
      <c r="C30" s="34" t="s">
        <v>97</v>
      </c>
      <c r="D30" s="34" t="s">
        <v>98</v>
      </c>
      <c r="E30" s="34" t="s">
        <v>67</v>
      </c>
      <c r="F30" s="34" t="s">
        <v>65</v>
      </c>
      <c r="G30" s="34">
        <v>40</v>
      </c>
      <c r="H30" s="34">
        <v>400</v>
      </c>
      <c r="I30" s="34">
        <v>200</v>
      </c>
      <c r="J30" s="34">
        <v>500</v>
      </c>
      <c r="K30" s="34"/>
      <c r="L30" s="34"/>
      <c r="M30" s="34">
        <v>1100</v>
      </c>
    </row>
    <row r="31" spans="1:13">
      <c r="A31" s="37"/>
      <c r="B31" s="38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>
      <c r="A32" s="32">
        <v>7</v>
      </c>
      <c r="B32" s="41" t="s">
        <v>99</v>
      </c>
      <c r="C32" s="34" t="s">
        <v>100</v>
      </c>
      <c r="D32" s="34" t="s">
        <v>64</v>
      </c>
      <c r="E32" s="34" t="s">
        <v>67</v>
      </c>
      <c r="F32" s="34" t="s">
        <v>62</v>
      </c>
      <c r="G32" s="34">
        <v>40</v>
      </c>
      <c r="H32" s="34">
        <v>400</v>
      </c>
      <c r="I32" s="34">
        <v>200</v>
      </c>
      <c r="J32" s="34">
        <v>500</v>
      </c>
      <c r="K32" s="34"/>
      <c r="L32" s="34"/>
      <c r="M32" s="34">
        <v>1100</v>
      </c>
    </row>
    <row r="33" spans="1:13">
      <c r="A33" s="35"/>
      <c r="B33" s="42"/>
      <c r="C33" s="34" t="s">
        <v>101</v>
      </c>
      <c r="D33" s="34" t="s">
        <v>64</v>
      </c>
      <c r="E33" s="34" t="s">
        <v>67</v>
      </c>
      <c r="F33" s="34" t="s">
        <v>62</v>
      </c>
      <c r="G33" s="34">
        <v>40</v>
      </c>
      <c r="H33" s="34">
        <v>400</v>
      </c>
      <c r="I33" s="34">
        <v>200</v>
      </c>
      <c r="J33" s="34">
        <v>500</v>
      </c>
      <c r="K33" s="34"/>
      <c r="L33" s="34"/>
      <c r="M33" s="34">
        <v>1100</v>
      </c>
    </row>
    <row r="34" spans="1:13">
      <c r="A34" s="37"/>
      <c r="B34" s="43"/>
      <c r="C34" s="34" t="s">
        <v>102</v>
      </c>
      <c r="D34" s="34" t="s">
        <v>64</v>
      </c>
      <c r="E34" s="34" t="s">
        <v>61</v>
      </c>
      <c r="F34" s="34" t="s">
        <v>70</v>
      </c>
      <c r="G34" s="34">
        <v>40</v>
      </c>
      <c r="H34" s="34">
        <v>400</v>
      </c>
      <c r="I34" s="34">
        <v>200</v>
      </c>
      <c r="J34" s="34">
        <v>500</v>
      </c>
      <c r="K34" s="34">
        <v>750</v>
      </c>
      <c r="L34" s="34"/>
      <c r="M34" s="34">
        <f>H34+I34+J34+K34+L34+0</f>
        <v>1850</v>
      </c>
    </row>
    <row r="35" spans="1:13" ht="60">
      <c r="A35" s="32">
        <v>8</v>
      </c>
      <c r="B35" s="44" t="s">
        <v>103</v>
      </c>
      <c r="C35" s="34" t="s">
        <v>104</v>
      </c>
      <c r="D35" s="34" t="s">
        <v>70</v>
      </c>
      <c r="E35" s="34" t="s">
        <v>61</v>
      </c>
      <c r="F35" s="34" t="s">
        <v>65</v>
      </c>
      <c r="G35" s="34">
        <v>40</v>
      </c>
      <c r="H35" s="34">
        <v>400</v>
      </c>
      <c r="I35" s="34">
        <v>200</v>
      </c>
      <c r="J35" s="34">
        <v>500</v>
      </c>
      <c r="K35" s="34"/>
      <c r="L35" s="34"/>
      <c r="M35" s="34">
        <v>1100</v>
      </c>
    </row>
    <row r="36" spans="1:13">
      <c r="A36" s="35"/>
      <c r="B36" s="45"/>
      <c r="C36" s="34" t="s">
        <v>105</v>
      </c>
      <c r="D36" s="34" t="s">
        <v>70</v>
      </c>
      <c r="E36" s="34" t="s">
        <v>67</v>
      </c>
      <c r="F36" s="34" t="s">
        <v>62</v>
      </c>
      <c r="G36" s="34">
        <v>40</v>
      </c>
      <c r="H36" s="34">
        <v>400</v>
      </c>
      <c r="I36" s="34">
        <v>200</v>
      </c>
      <c r="J36" s="34">
        <v>500</v>
      </c>
      <c r="K36" s="34"/>
      <c r="L36" s="34"/>
      <c r="M36" s="34">
        <v>1100</v>
      </c>
    </row>
    <row r="37" spans="1:13">
      <c r="A37" s="35"/>
      <c r="B37" s="45"/>
      <c r="C37" s="34" t="s">
        <v>106</v>
      </c>
      <c r="D37" s="34" t="s">
        <v>70</v>
      </c>
      <c r="E37" s="34" t="s">
        <v>67</v>
      </c>
      <c r="F37" s="34" t="s">
        <v>62</v>
      </c>
      <c r="G37" s="34">
        <v>42</v>
      </c>
      <c r="H37" s="34">
        <v>400</v>
      </c>
      <c r="I37" s="34">
        <v>200</v>
      </c>
      <c r="J37" s="34">
        <v>500</v>
      </c>
      <c r="K37" s="34"/>
      <c r="L37" s="34"/>
      <c r="M37" s="34">
        <v>1100</v>
      </c>
    </row>
    <row r="38" spans="1:13">
      <c r="A38" s="35"/>
      <c r="B38" s="45"/>
      <c r="C38" s="34" t="s">
        <v>107</v>
      </c>
      <c r="D38" s="34" t="s">
        <v>64</v>
      </c>
      <c r="E38" s="34" t="s">
        <v>67</v>
      </c>
      <c r="F38" s="34" t="s">
        <v>65</v>
      </c>
      <c r="G38" s="34">
        <v>50</v>
      </c>
      <c r="H38" s="34">
        <v>400</v>
      </c>
      <c r="I38" s="34">
        <v>200</v>
      </c>
      <c r="J38" s="34">
        <v>500</v>
      </c>
      <c r="K38" s="34"/>
      <c r="L38" s="34"/>
      <c r="M38" s="34">
        <v>1100</v>
      </c>
    </row>
    <row r="39" spans="1:13">
      <c r="A39" s="35"/>
      <c r="B39" s="45"/>
      <c r="C39" s="34" t="s">
        <v>108</v>
      </c>
      <c r="D39" s="34" t="s">
        <v>64</v>
      </c>
      <c r="E39" s="34" t="s">
        <v>67</v>
      </c>
      <c r="F39" s="34" t="s">
        <v>65</v>
      </c>
      <c r="G39" s="34">
        <v>50</v>
      </c>
      <c r="H39" s="34">
        <v>400</v>
      </c>
      <c r="I39" s="34">
        <v>200</v>
      </c>
      <c r="J39" s="34">
        <v>500</v>
      </c>
      <c r="K39" s="34"/>
      <c r="L39" s="34"/>
      <c r="M39" s="34">
        <v>1100</v>
      </c>
    </row>
    <row r="40" spans="1:13">
      <c r="A40" s="35"/>
      <c r="B40" s="45"/>
      <c r="C40" s="34" t="s">
        <v>109</v>
      </c>
      <c r="D40" s="34" t="s">
        <v>64</v>
      </c>
      <c r="E40" s="34" t="s">
        <v>67</v>
      </c>
      <c r="F40" s="34" t="s">
        <v>65</v>
      </c>
      <c r="G40" s="34">
        <v>50</v>
      </c>
      <c r="H40" s="34">
        <v>400</v>
      </c>
      <c r="I40" s="34">
        <v>200</v>
      </c>
      <c r="J40" s="34">
        <v>500</v>
      </c>
      <c r="K40" s="34"/>
      <c r="L40" s="34"/>
      <c r="M40" s="34">
        <v>1100</v>
      </c>
    </row>
    <row r="41" spans="1:13">
      <c r="A41" s="37"/>
      <c r="B41" s="4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75">
      <c r="A42" s="34">
        <v>9</v>
      </c>
      <c r="B42" s="47" t="s">
        <v>110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>
        <f t="shared" ref="M42:M58" si="0">H42+I42+J42+K42+L42+0</f>
        <v>0</v>
      </c>
    </row>
    <row r="43" spans="1:13">
      <c r="A43" s="32">
        <v>10</v>
      </c>
      <c r="B43" s="33" t="s">
        <v>111</v>
      </c>
      <c r="C43" s="34" t="s">
        <v>112</v>
      </c>
      <c r="D43" s="34" t="s">
        <v>64</v>
      </c>
      <c r="E43" s="34" t="s">
        <v>61</v>
      </c>
      <c r="F43" s="34" t="s">
        <v>62</v>
      </c>
      <c r="G43" s="34">
        <v>50</v>
      </c>
      <c r="H43" s="34">
        <v>400</v>
      </c>
      <c r="I43" s="34">
        <v>200</v>
      </c>
      <c r="J43" s="34">
        <v>500</v>
      </c>
      <c r="K43" s="34"/>
      <c r="L43" s="34"/>
      <c r="M43" s="34">
        <f t="shared" si="0"/>
        <v>1100</v>
      </c>
    </row>
    <row r="44" spans="1:13">
      <c r="A44" s="35"/>
      <c r="B44" s="36"/>
      <c r="C44" s="34" t="s">
        <v>113</v>
      </c>
      <c r="D44" s="34" t="s">
        <v>64</v>
      </c>
      <c r="E44" s="34" t="s">
        <v>61</v>
      </c>
      <c r="F44" s="34" t="s">
        <v>68</v>
      </c>
      <c r="G44" s="34">
        <v>80</v>
      </c>
      <c r="H44" s="34">
        <v>400</v>
      </c>
      <c r="I44" s="34">
        <v>200</v>
      </c>
      <c r="J44" s="34">
        <v>500</v>
      </c>
      <c r="K44" s="34"/>
      <c r="L44" s="34"/>
      <c r="M44" s="34">
        <v>1100</v>
      </c>
    </row>
    <row r="45" spans="1:13">
      <c r="A45" s="35"/>
      <c r="B45" s="36"/>
      <c r="C45" s="34" t="s">
        <v>114</v>
      </c>
      <c r="D45" s="34" t="s">
        <v>64</v>
      </c>
      <c r="E45" s="34" t="s">
        <v>67</v>
      </c>
      <c r="F45" s="34" t="s">
        <v>62</v>
      </c>
      <c r="G45" s="34">
        <v>80</v>
      </c>
      <c r="H45" s="34">
        <v>400</v>
      </c>
      <c r="I45" s="34">
        <v>200</v>
      </c>
      <c r="J45" s="34">
        <v>500</v>
      </c>
      <c r="K45" s="34"/>
      <c r="L45" s="34"/>
      <c r="M45" s="34">
        <v>1100</v>
      </c>
    </row>
    <row r="46" spans="1:13">
      <c r="A46" s="37"/>
      <c r="B46" s="3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>
      <c r="A47" s="32">
        <v>11</v>
      </c>
      <c r="B47" s="33" t="s">
        <v>115</v>
      </c>
      <c r="C47" s="34" t="s">
        <v>116</v>
      </c>
      <c r="D47" s="34"/>
      <c r="E47" s="34" t="s">
        <v>67</v>
      </c>
      <c r="F47" s="34" t="s">
        <v>68</v>
      </c>
      <c r="G47" s="34">
        <v>40</v>
      </c>
      <c r="H47" s="34">
        <v>400</v>
      </c>
      <c r="I47" s="34">
        <v>200</v>
      </c>
      <c r="J47" s="34">
        <v>500</v>
      </c>
      <c r="K47" s="34"/>
      <c r="L47" s="34"/>
      <c r="M47" s="34">
        <f t="shared" si="0"/>
        <v>1100</v>
      </c>
    </row>
    <row r="48" spans="1:13">
      <c r="A48" s="35"/>
      <c r="B48" s="36"/>
      <c r="C48" s="34" t="s">
        <v>117</v>
      </c>
      <c r="D48" s="34" t="s">
        <v>64</v>
      </c>
      <c r="E48" s="34" t="s">
        <v>67</v>
      </c>
      <c r="F48" s="34" t="s">
        <v>62</v>
      </c>
      <c r="G48" s="34">
        <v>40</v>
      </c>
      <c r="H48" s="34">
        <v>400</v>
      </c>
      <c r="I48" s="34">
        <v>200</v>
      </c>
      <c r="J48" s="34">
        <v>500</v>
      </c>
      <c r="K48" s="34"/>
      <c r="L48" s="34"/>
      <c r="M48" s="34">
        <v>1100</v>
      </c>
    </row>
    <row r="49" spans="1:13">
      <c r="A49" s="35"/>
      <c r="B49" s="36"/>
      <c r="C49" s="34" t="s">
        <v>118</v>
      </c>
      <c r="D49" s="34" t="s">
        <v>64</v>
      </c>
      <c r="E49" s="34" t="s">
        <v>67</v>
      </c>
      <c r="F49" s="34" t="s">
        <v>62</v>
      </c>
      <c r="G49" s="34">
        <v>40</v>
      </c>
      <c r="H49" s="34">
        <v>400</v>
      </c>
      <c r="I49" s="34">
        <v>200</v>
      </c>
      <c r="J49" s="34">
        <v>500</v>
      </c>
      <c r="K49" s="34"/>
      <c r="L49" s="34"/>
      <c r="M49" s="34">
        <v>1100</v>
      </c>
    </row>
    <row r="50" spans="1:13">
      <c r="A50" s="35"/>
      <c r="B50" s="36"/>
      <c r="C50" s="34" t="s">
        <v>119</v>
      </c>
      <c r="D50" s="34" t="s">
        <v>64</v>
      </c>
      <c r="E50" s="34" t="s">
        <v>61</v>
      </c>
      <c r="F50" s="34" t="s">
        <v>68</v>
      </c>
      <c r="G50" s="34">
        <v>40</v>
      </c>
      <c r="H50" s="34">
        <v>400</v>
      </c>
      <c r="I50" s="34">
        <v>200</v>
      </c>
      <c r="J50" s="34">
        <v>500</v>
      </c>
      <c r="K50" s="34"/>
      <c r="L50" s="34"/>
      <c r="M50" s="34">
        <v>1100</v>
      </c>
    </row>
    <row r="51" spans="1:13">
      <c r="A51" s="37"/>
      <c r="B51" s="38"/>
      <c r="C51" s="34" t="s">
        <v>120</v>
      </c>
      <c r="D51" s="34" t="s">
        <v>64</v>
      </c>
      <c r="E51" s="34" t="s">
        <v>67</v>
      </c>
      <c r="F51" s="34" t="s">
        <v>121</v>
      </c>
      <c r="G51" s="34">
        <v>40</v>
      </c>
      <c r="H51" s="34">
        <v>400</v>
      </c>
      <c r="I51" s="34">
        <v>200</v>
      </c>
      <c r="J51" s="34">
        <v>500</v>
      </c>
      <c r="K51" s="34"/>
      <c r="L51" s="34"/>
      <c r="M51" s="34">
        <v>1100</v>
      </c>
    </row>
    <row r="52" spans="1:13">
      <c r="A52" s="34"/>
      <c r="B52" s="33" t="s">
        <v>122</v>
      </c>
      <c r="C52" s="34" t="s">
        <v>123</v>
      </c>
      <c r="D52" s="34" t="s">
        <v>64</v>
      </c>
      <c r="E52" s="34" t="s">
        <v>61</v>
      </c>
      <c r="F52" s="34" t="s">
        <v>70</v>
      </c>
      <c r="G52" s="34">
        <v>40</v>
      </c>
      <c r="H52" s="34">
        <v>400</v>
      </c>
      <c r="I52" s="34">
        <v>200</v>
      </c>
      <c r="J52" s="34">
        <v>500</v>
      </c>
      <c r="K52" s="34"/>
      <c r="L52" s="34"/>
      <c r="M52" s="34">
        <v>1100</v>
      </c>
    </row>
    <row r="53" spans="1:13">
      <c r="A53" s="34">
        <v>12</v>
      </c>
      <c r="B53" s="38"/>
      <c r="C53" s="34" t="s">
        <v>124</v>
      </c>
      <c r="D53" s="34" t="s">
        <v>70</v>
      </c>
      <c r="E53" s="34" t="s">
        <v>61</v>
      </c>
      <c r="F53" s="34" t="s">
        <v>70</v>
      </c>
      <c r="G53" s="34">
        <v>40</v>
      </c>
      <c r="H53" s="34">
        <v>400</v>
      </c>
      <c r="I53" s="34">
        <v>200</v>
      </c>
      <c r="J53" s="34">
        <v>500</v>
      </c>
      <c r="K53" s="34"/>
      <c r="L53" s="34"/>
      <c r="M53" s="34">
        <f t="shared" si="0"/>
        <v>1100</v>
      </c>
    </row>
    <row r="54" spans="1:13">
      <c r="A54" s="32">
        <v>13</v>
      </c>
      <c r="B54" s="33" t="s">
        <v>125</v>
      </c>
      <c r="C54" s="34" t="s">
        <v>126</v>
      </c>
      <c r="D54" s="34" t="s">
        <v>64</v>
      </c>
      <c r="E54" s="34" t="s">
        <v>67</v>
      </c>
      <c r="F54" s="34" t="s">
        <v>65</v>
      </c>
      <c r="G54" s="34">
        <v>40</v>
      </c>
      <c r="H54" s="34">
        <v>400</v>
      </c>
      <c r="I54" s="34">
        <v>200</v>
      </c>
      <c r="J54" s="34">
        <v>500</v>
      </c>
      <c r="K54" s="34"/>
      <c r="L54" s="34"/>
      <c r="M54" s="34">
        <f t="shared" si="0"/>
        <v>1100</v>
      </c>
    </row>
    <row r="55" spans="1:13">
      <c r="A55" s="35"/>
      <c r="B55" s="36"/>
      <c r="C55" s="34" t="s">
        <v>127</v>
      </c>
      <c r="D55" s="34" t="s">
        <v>64</v>
      </c>
      <c r="E55" s="34" t="s">
        <v>67</v>
      </c>
      <c r="F55" s="34" t="s">
        <v>70</v>
      </c>
      <c r="G55" s="34">
        <v>40</v>
      </c>
      <c r="H55" s="34">
        <v>400</v>
      </c>
      <c r="I55" s="34">
        <v>200</v>
      </c>
      <c r="J55" s="34">
        <v>500</v>
      </c>
      <c r="K55" s="34"/>
      <c r="L55" s="34"/>
      <c r="M55" s="34">
        <f t="shared" si="0"/>
        <v>1100</v>
      </c>
    </row>
    <row r="56" spans="1:13">
      <c r="A56" s="37"/>
      <c r="B56" s="38"/>
      <c r="C56" s="34" t="s">
        <v>128</v>
      </c>
      <c r="D56" s="34" t="s">
        <v>64</v>
      </c>
      <c r="E56" s="34" t="s">
        <v>61</v>
      </c>
      <c r="F56" s="34" t="s">
        <v>62</v>
      </c>
      <c r="G56" s="34">
        <v>40</v>
      </c>
      <c r="H56" s="34">
        <v>400</v>
      </c>
      <c r="I56" s="34">
        <v>200</v>
      </c>
      <c r="J56" s="34">
        <v>500</v>
      </c>
      <c r="K56" s="34"/>
      <c r="L56" s="34"/>
      <c r="M56" s="34">
        <v>1100</v>
      </c>
    </row>
    <row r="57" spans="1:13" ht="54">
      <c r="A57" s="34"/>
      <c r="B57" s="48" t="s">
        <v>129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>
        <f t="shared" si="0"/>
        <v>0</v>
      </c>
    </row>
    <row r="58" spans="1:13">
      <c r="A58" s="32">
        <v>1</v>
      </c>
      <c r="B58" s="49" t="s">
        <v>130</v>
      </c>
      <c r="C58" s="34" t="s">
        <v>131</v>
      </c>
      <c r="D58" s="34" t="s">
        <v>70</v>
      </c>
      <c r="E58" s="34" t="s">
        <v>67</v>
      </c>
      <c r="F58" s="34" t="s">
        <v>65</v>
      </c>
      <c r="G58" s="34">
        <v>40</v>
      </c>
      <c r="H58" s="34">
        <v>400</v>
      </c>
      <c r="I58" s="34">
        <v>200</v>
      </c>
      <c r="J58" s="34"/>
      <c r="K58" s="34"/>
      <c r="L58" s="34"/>
      <c r="M58" s="34">
        <f t="shared" si="0"/>
        <v>600</v>
      </c>
    </row>
    <row r="59" spans="1:13">
      <c r="A59" s="35"/>
      <c r="B59" s="50"/>
      <c r="C59" s="34" t="s">
        <v>132</v>
      </c>
      <c r="D59" s="34" t="s">
        <v>60</v>
      </c>
      <c r="E59" s="34" t="s">
        <v>67</v>
      </c>
      <c r="F59" s="34" t="s">
        <v>65</v>
      </c>
      <c r="G59" s="34">
        <v>50</v>
      </c>
      <c r="H59" s="34">
        <v>400</v>
      </c>
      <c r="I59" s="34">
        <v>200</v>
      </c>
      <c r="J59" s="34">
        <v>500</v>
      </c>
      <c r="K59" s="34"/>
      <c r="L59" s="34"/>
      <c r="M59" s="34">
        <v>1100</v>
      </c>
    </row>
    <row r="60" spans="1:13">
      <c r="A60" s="35"/>
      <c r="B60" s="50"/>
      <c r="C60" s="34"/>
      <c r="D60" s="34"/>
      <c r="E60" s="34"/>
      <c r="F60" s="34"/>
      <c r="G60" s="34"/>
      <c r="H60" s="34">
        <f>SUM(H24:H59)</f>
        <v>18800</v>
      </c>
      <c r="I60" s="34">
        <f>SUM(I24:I59)</f>
        <v>9400</v>
      </c>
      <c r="J60" s="34">
        <f>SUM(J24:J59)</f>
        <v>21000</v>
      </c>
      <c r="K60" s="34">
        <f>SUM(K24:K59)</f>
        <v>6000</v>
      </c>
      <c r="L60" s="34"/>
      <c r="M60" s="34">
        <f>SUM(M24:M59)</f>
        <v>55200</v>
      </c>
    </row>
    <row r="61" spans="1:13">
      <c r="A61" s="37"/>
      <c r="B61" s="51" t="s">
        <v>133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>
      <c r="A62" s="52"/>
      <c r="B62" s="53" t="s">
        <v>91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>
      <c r="A63" s="32">
        <v>2</v>
      </c>
      <c r="B63" s="49" t="s">
        <v>134</v>
      </c>
      <c r="C63" s="34" t="s">
        <v>135</v>
      </c>
      <c r="D63" s="34" t="s">
        <v>60</v>
      </c>
      <c r="E63" s="34" t="s">
        <v>67</v>
      </c>
      <c r="F63" s="34" t="s">
        <v>62</v>
      </c>
      <c r="G63" s="34">
        <v>40</v>
      </c>
      <c r="H63" s="34">
        <v>400</v>
      </c>
      <c r="I63" s="34">
        <v>200</v>
      </c>
      <c r="J63" s="34">
        <v>500</v>
      </c>
      <c r="K63" s="34"/>
      <c r="L63" s="34"/>
      <c r="M63" s="34">
        <f>H63+I63+J63+K63+L63+0</f>
        <v>1100</v>
      </c>
    </row>
    <row r="64" spans="1:13">
      <c r="A64" s="35"/>
      <c r="B64" s="50"/>
      <c r="C64" s="34" t="s">
        <v>136</v>
      </c>
      <c r="D64" s="34" t="s">
        <v>60</v>
      </c>
      <c r="E64" s="34" t="s">
        <v>61</v>
      </c>
      <c r="F64" s="34" t="s">
        <v>62</v>
      </c>
      <c r="G64" s="34">
        <v>40</v>
      </c>
      <c r="H64" s="34">
        <v>400</v>
      </c>
      <c r="I64" s="34">
        <v>200</v>
      </c>
      <c r="J64" s="34">
        <v>500</v>
      </c>
      <c r="K64" s="34"/>
      <c r="L64" s="34"/>
      <c r="M64" s="34">
        <v>1100</v>
      </c>
    </row>
    <row r="65" spans="1:13">
      <c r="A65" s="35"/>
      <c r="B65" s="50"/>
      <c r="C65" s="34" t="s">
        <v>137</v>
      </c>
      <c r="D65" s="34" t="s">
        <v>60</v>
      </c>
      <c r="E65" s="34" t="s">
        <v>61</v>
      </c>
      <c r="F65" s="34" t="s">
        <v>62</v>
      </c>
      <c r="G65" s="34">
        <v>40</v>
      </c>
      <c r="H65" s="34">
        <v>400</v>
      </c>
      <c r="I65" s="34">
        <v>200</v>
      </c>
      <c r="J65" s="34">
        <v>500</v>
      </c>
      <c r="K65" s="34"/>
      <c r="L65" s="34"/>
      <c r="M65" s="34">
        <v>1100</v>
      </c>
    </row>
    <row r="66" spans="1:13">
      <c r="A66" s="35"/>
      <c r="B66" s="50"/>
      <c r="C66" s="34" t="s">
        <v>138</v>
      </c>
      <c r="D66" s="34" t="s">
        <v>75</v>
      </c>
      <c r="E66" s="34" t="s">
        <v>67</v>
      </c>
      <c r="F66" s="34" t="s">
        <v>68</v>
      </c>
      <c r="G66" s="34">
        <v>40</v>
      </c>
      <c r="H66" s="34">
        <v>400</v>
      </c>
      <c r="I66" s="34">
        <v>200</v>
      </c>
      <c r="J66" s="34"/>
      <c r="K66" s="34"/>
      <c r="L66" s="34"/>
      <c r="M66" s="34">
        <v>600</v>
      </c>
    </row>
    <row r="67" spans="1:13">
      <c r="A67" s="35"/>
      <c r="B67" s="50"/>
      <c r="C67" s="34" t="s">
        <v>139</v>
      </c>
      <c r="D67" s="34" t="s">
        <v>60</v>
      </c>
      <c r="E67" s="34" t="s">
        <v>67</v>
      </c>
      <c r="F67" s="34" t="s">
        <v>65</v>
      </c>
      <c r="G67" s="34">
        <v>40</v>
      </c>
      <c r="H67" s="34">
        <v>400</v>
      </c>
      <c r="I67" s="34">
        <v>200</v>
      </c>
      <c r="J67" s="34"/>
      <c r="K67" s="34"/>
      <c r="L67" s="34"/>
      <c r="M67" s="34">
        <v>600</v>
      </c>
    </row>
    <row r="68" spans="1:13">
      <c r="A68" s="35"/>
      <c r="B68" s="50"/>
      <c r="C68" s="34" t="s">
        <v>140</v>
      </c>
      <c r="D68" s="34" t="s">
        <v>60</v>
      </c>
      <c r="E68" s="34" t="s">
        <v>67</v>
      </c>
      <c r="F68" s="34" t="s">
        <v>65</v>
      </c>
      <c r="G68" s="34">
        <v>40</v>
      </c>
      <c r="H68" s="34">
        <v>400</v>
      </c>
      <c r="I68" s="34">
        <v>200</v>
      </c>
      <c r="J68" s="34"/>
      <c r="K68" s="34"/>
      <c r="L68" s="34"/>
      <c r="M68" s="34">
        <v>600</v>
      </c>
    </row>
    <row r="69" spans="1:13">
      <c r="A69" s="35"/>
      <c r="B69" s="50"/>
      <c r="C69" s="34" t="s">
        <v>141</v>
      </c>
      <c r="D69" s="34" t="s">
        <v>60</v>
      </c>
      <c r="E69" s="34" t="s">
        <v>67</v>
      </c>
      <c r="F69" s="34" t="s">
        <v>62</v>
      </c>
      <c r="G69" s="34">
        <v>40</v>
      </c>
      <c r="H69" s="34">
        <v>400</v>
      </c>
      <c r="I69" s="34">
        <v>200</v>
      </c>
      <c r="J69" s="34"/>
      <c r="K69" s="34"/>
      <c r="L69" s="34"/>
      <c r="M69" s="34">
        <v>600</v>
      </c>
    </row>
    <row r="70" spans="1:13">
      <c r="A70" s="37"/>
      <c r="B70" s="54"/>
      <c r="C70" s="34" t="s">
        <v>142</v>
      </c>
      <c r="D70" s="34" t="s">
        <v>60</v>
      </c>
      <c r="E70" s="34" t="s">
        <v>67</v>
      </c>
      <c r="F70" s="34" t="s">
        <v>62</v>
      </c>
      <c r="G70" s="34">
        <v>40</v>
      </c>
      <c r="H70" s="34">
        <v>400</v>
      </c>
      <c r="I70" s="34">
        <v>200</v>
      </c>
      <c r="J70" s="34"/>
      <c r="K70" s="34"/>
      <c r="L70" s="34"/>
      <c r="M70" s="34">
        <v>600</v>
      </c>
    </row>
    <row r="71" spans="1:13">
      <c r="A71" s="32">
        <v>3</v>
      </c>
      <c r="B71" s="55" t="s">
        <v>143</v>
      </c>
      <c r="C71" s="34" t="s">
        <v>144</v>
      </c>
      <c r="D71" s="34" t="s">
        <v>60</v>
      </c>
      <c r="E71" s="34" t="s">
        <v>67</v>
      </c>
      <c r="F71" s="34" t="s">
        <v>65</v>
      </c>
      <c r="G71" s="34">
        <v>40</v>
      </c>
      <c r="H71" s="34">
        <v>400</v>
      </c>
      <c r="I71" s="34">
        <v>200</v>
      </c>
      <c r="J71" s="34"/>
      <c r="K71" s="34"/>
      <c r="L71" s="34"/>
      <c r="M71" s="34">
        <v>600</v>
      </c>
    </row>
    <row r="72" spans="1:13">
      <c r="A72" s="35"/>
      <c r="B72" s="55"/>
      <c r="C72" s="34" t="s">
        <v>145</v>
      </c>
      <c r="D72" s="34" t="s">
        <v>60</v>
      </c>
      <c r="E72" s="34" t="s">
        <v>61</v>
      </c>
      <c r="F72" s="34" t="s">
        <v>65</v>
      </c>
      <c r="G72" s="34">
        <v>50</v>
      </c>
      <c r="H72" s="34">
        <v>400</v>
      </c>
      <c r="I72" s="34">
        <v>200</v>
      </c>
      <c r="J72" s="34">
        <v>500</v>
      </c>
      <c r="K72" s="34"/>
      <c r="L72" s="34"/>
      <c r="M72" s="34">
        <f>H72+I72+J72+K72+L72+0</f>
        <v>1100</v>
      </c>
    </row>
    <row r="73" spans="1:13">
      <c r="A73" s="37"/>
      <c r="B73" s="55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1:13">
      <c r="A74" s="32">
        <v>4</v>
      </c>
      <c r="B74" s="55" t="s">
        <v>146</v>
      </c>
      <c r="C74" s="34" t="s">
        <v>147</v>
      </c>
      <c r="D74" s="34" t="s">
        <v>70</v>
      </c>
      <c r="E74" s="34" t="s">
        <v>67</v>
      </c>
      <c r="F74" s="34" t="s">
        <v>65</v>
      </c>
      <c r="G74" s="34">
        <v>40</v>
      </c>
      <c r="H74" s="34">
        <v>400</v>
      </c>
      <c r="I74" s="34">
        <v>200</v>
      </c>
      <c r="J74" s="34">
        <v>500</v>
      </c>
      <c r="K74" s="34"/>
      <c r="L74" s="34"/>
      <c r="M74" s="34">
        <f>H74+I74+J74+K74+L74+0</f>
        <v>1100</v>
      </c>
    </row>
    <row r="75" spans="1:13">
      <c r="A75" s="35"/>
      <c r="B75" s="55"/>
      <c r="C75" s="34" t="s">
        <v>148</v>
      </c>
      <c r="D75" s="34" t="s">
        <v>60</v>
      </c>
      <c r="E75" s="34" t="s">
        <v>67</v>
      </c>
      <c r="F75" s="34" t="s">
        <v>65</v>
      </c>
      <c r="G75" s="34">
        <v>45</v>
      </c>
      <c r="H75" s="34">
        <v>400</v>
      </c>
      <c r="I75" s="34">
        <v>200</v>
      </c>
      <c r="J75" s="34">
        <v>500</v>
      </c>
      <c r="K75" s="34"/>
      <c r="L75" s="34"/>
      <c r="M75" s="34">
        <v>1100</v>
      </c>
    </row>
    <row r="76" spans="1:13">
      <c r="A76" s="37"/>
      <c r="B76" s="5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>
      <c r="A77" s="32">
        <v>5</v>
      </c>
      <c r="B77" s="55" t="s">
        <v>149</v>
      </c>
      <c r="C77" s="34" t="s">
        <v>150</v>
      </c>
      <c r="D77" s="34" t="s">
        <v>70</v>
      </c>
      <c r="E77" s="34" t="s">
        <v>61</v>
      </c>
      <c r="F77" s="34" t="s">
        <v>65</v>
      </c>
      <c r="G77" s="34">
        <v>60</v>
      </c>
      <c r="H77" s="34">
        <v>400</v>
      </c>
      <c r="I77" s="34">
        <v>200</v>
      </c>
      <c r="J77" s="34">
        <v>500</v>
      </c>
      <c r="K77" s="34">
        <v>750</v>
      </c>
      <c r="L77" s="34"/>
      <c r="M77" s="34">
        <f>H77+I77+J77+K77+L77+0</f>
        <v>1850</v>
      </c>
    </row>
    <row r="78" spans="1:13">
      <c r="A78" s="35"/>
      <c r="B78" s="55"/>
      <c r="C78" s="34" t="s">
        <v>151</v>
      </c>
      <c r="D78" s="34" t="s">
        <v>60</v>
      </c>
      <c r="E78" s="34" t="s">
        <v>61</v>
      </c>
      <c r="F78" s="34" t="s">
        <v>65</v>
      </c>
      <c r="G78" s="34">
        <v>40</v>
      </c>
      <c r="H78" s="34">
        <v>400</v>
      </c>
      <c r="I78" s="34">
        <v>200</v>
      </c>
      <c r="J78" s="34"/>
      <c r="K78" s="34"/>
      <c r="L78" s="34"/>
      <c r="M78" s="34">
        <v>600</v>
      </c>
    </row>
    <row r="79" spans="1:13">
      <c r="A79" s="35"/>
      <c r="B79" s="55"/>
      <c r="C79" s="34" t="s">
        <v>150</v>
      </c>
      <c r="D79" s="34" t="s">
        <v>70</v>
      </c>
      <c r="E79" s="34" t="s">
        <v>61</v>
      </c>
      <c r="F79" s="34" t="s">
        <v>65</v>
      </c>
      <c r="G79" s="34">
        <v>75</v>
      </c>
      <c r="H79" s="34">
        <v>400</v>
      </c>
      <c r="I79" s="34">
        <v>200</v>
      </c>
      <c r="J79" s="34">
        <v>500</v>
      </c>
      <c r="K79" s="34">
        <v>750</v>
      </c>
      <c r="L79" s="34"/>
      <c r="M79" s="34">
        <v>1850</v>
      </c>
    </row>
    <row r="80" spans="1:13">
      <c r="A80" s="37"/>
      <c r="B80" s="55"/>
      <c r="C80" s="34" t="s">
        <v>152</v>
      </c>
      <c r="D80" s="34" t="s">
        <v>60</v>
      </c>
      <c r="E80" s="34" t="s">
        <v>67</v>
      </c>
      <c r="F80" s="34" t="s">
        <v>62</v>
      </c>
      <c r="G80" s="34">
        <v>40</v>
      </c>
      <c r="H80" s="34">
        <v>400</v>
      </c>
      <c r="I80" s="34">
        <v>200</v>
      </c>
      <c r="J80" s="34">
        <v>500</v>
      </c>
      <c r="K80" s="34"/>
      <c r="L80" s="34"/>
      <c r="M80" s="34">
        <v>1100</v>
      </c>
    </row>
    <row r="81" spans="1:13">
      <c r="A81" s="32">
        <v>6</v>
      </c>
      <c r="B81" s="55" t="s">
        <v>153</v>
      </c>
      <c r="C81" s="34" t="s">
        <v>154</v>
      </c>
      <c r="D81" s="34" t="s">
        <v>75</v>
      </c>
      <c r="E81" s="34" t="s">
        <v>67</v>
      </c>
      <c r="F81" s="34" t="s">
        <v>65</v>
      </c>
      <c r="G81" s="34">
        <v>80</v>
      </c>
      <c r="H81" s="34">
        <v>400</v>
      </c>
      <c r="I81" s="34">
        <v>200</v>
      </c>
      <c r="J81" s="34">
        <v>500</v>
      </c>
      <c r="K81" s="34">
        <v>750</v>
      </c>
      <c r="L81" s="34"/>
      <c r="M81" s="34">
        <f>H81+I81+J81+K81+L81+0</f>
        <v>1850</v>
      </c>
    </row>
    <row r="82" spans="1:13">
      <c r="A82" s="35"/>
      <c r="B82" s="55"/>
      <c r="C82" s="34" t="s">
        <v>155</v>
      </c>
      <c r="D82" s="34" t="s">
        <v>75</v>
      </c>
      <c r="E82" s="34" t="s">
        <v>61</v>
      </c>
      <c r="F82" s="34" t="s">
        <v>62</v>
      </c>
      <c r="G82" s="34">
        <v>45</v>
      </c>
      <c r="H82" s="34">
        <v>400</v>
      </c>
      <c r="I82" s="34">
        <v>200</v>
      </c>
      <c r="J82" s="34">
        <v>500</v>
      </c>
      <c r="K82" s="34"/>
      <c r="L82" s="34"/>
      <c r="M82" s="34">
        <v>1100</v>
      </c>
    </row>
    <row r="83" spans="1:13">
      <c r="A83" s="35"/>
      <c r="B83" s="55"/>
      <c r="C83" s="34" t="s">
        <v>156</v>
      </c>
      <c r="D83" s="34" t="s">
        <v>60</v>
      </c>
      <c r="E83" s="34" t="s">
        <v>61</v>
      </c>
      <c r="F83" s="34" t="s">
        <v>65</v>
      </c>
      <c r="G83" s="34">
        <v>60</v>
      </c>
      <c r="H83" s="34">
        <v>400</v>
      </c>
      <c r="I83" s="34">
        <v>200</v>
      </c>
      <c r="J83" s="34">
        <v>500</v>
      </c>
      <c r="K83" s="34"/>
      <c r="L83" s="34"/>
      <c r="M83" s="34">
        <v>1100</v>
      </c>
    </row>
    <row r="84" spans="1:13">
      <c r="A84" s="35"/>
      <c r="B84" s="55"/>
      <c r="C84" s="34" t="s">
        <v>157</v>
      </c>
      <c r="D84" s="34" t="s">
        <v>60</v>
      </c>
      <c r="E84" s="34" t="s">
        <v>67</v>
      </c>
      <c r="F84" s="34" t="s">
        <v>65</v>
      </c>
      <c r="G84" s="34">
        <v>60</v>
      </c>
      <c r="H84" s="34">
        <v>400</v>
      </c>
      <c r="I84" s="34">
        <v>200</v>
      </c>
      <c r="J84" s="34"/>
      <c r="K84" s="34">
        <v>750</v>
      </c>
      <c r="L84" s="34"/>
      <c r="M84" s="34">
        <v>1350</v>
      </c>
    </row>
    <row r="85" spans="1:13">
      <c r="A85" s="35"/>
      <c r="B85" s="55"/>
      <c r="C85" s="34" t="s">
        <v>158</v>
      </c>
      <c r="D85" s="34" t="s">
        <v>60</v>
      </c>
      <c r="E85" s="34" t="s">
        <v>61</v>
      </c>
      <c r="F85" s="34" t="s">
        <v>65</v>
      </c>
      <c r="G85" s="34">
        <v>70</v>
      </c>
      <c r="H85" s="34">
        <v>400</v>
      </c>
      <c r="I85" s="34">
        <v>200</v>
      </c>
      <c r="J85" s="34">
        <v>500</v>
      </c>
      <c r="K85" s="34">
        <v>750</v>
      </c>
      <c r="L85" s="34"/>
      <c r="M85" s="34">
        <v>1850</v>
      </c>
    </row>
    <row r="86" spans="1:13">
      <c r="A86" s="37"/>
      <c r="B86" s="5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1:13">
      <c r="A87" s="32">
        <v>7</v>
      </c>
      <c r="B87" s="55" t="s">
        <v>159</v>
      </c>
      <c r="C87" s="34" t="s">
        <v>160</v>
      </c>
      <c r="D87" s="34" t="s">
        <v>75</v>
      </c>
      <c r="E87" s="34" t="s">
        <v>67</v>
      </c>
      <c r="F87" s="34" t="s">
        <v>65</v>
      </c>
      <c r="G87" s="34">
        <v>60</v>
      </c>
      <c r="H87" s="34">
        <v>400</v>
      </c>
      <c r="I87" s="34">
        <v>200</v>
      </c>
      <c r="J87" s="34">
        <v>500</v>
      </c>
      <c r="K87" s="34">
        <v>750</v>
      </c>
      <c r="L87" s="34"/>
      <c r="M87" s="34">
        <f>H87+I87+J87+K87+L87+0</f>
        <v>1850</v>
      </c>
    </row>
    <row r="88" spans="1:13">
      <c r="A88" s="35"/>
      <c r="B88" s="55"/>
      <c r="C88" s="34" t="s">
        <v>161</v>
      </c>
      <c r="D88" s="34" t="s">
        <v>162</v>
      </c>
      <c r="E88" s="34" t="s">
        <v>61</v>
      </c>
      <c r="F88" s="34" t="s">
        <v>62</v>
      </c>
      <c r="G88" s="34">
        <v>60</v>
      </c>
      <c r="H88" s="34">
        <v>400</v>
      </c>
      <c r="I88" s="34">
        <v>200</v>
      </c>
      <c r="J88" s="34">
        <v>500</v>
      </c>
      <c r="K88" s="34">
        <v>750</v>
      </c>
      <c r="L88" s="34"/>
      <c r="M88" s="34">
        <v>1850</v>
      </c>
    </row>
    <row r="89" spans="1:13">
      <c r="A89" s="35"/>
      <c r="B89" s="55"/>
      <c r="C89" s="34" t="s">
        <v>163</v>
      </c>
      <c r="D89" s="34"/>
      <c r="E89" s="34" t="s">
        <v>61</v>
      </c>
      <c r="F89" s="34" t="s">
        <v>62</v>
      </c>
      <c r="G89" s="34">
        <v>60</v>
      </c>
      <c r="H89" s="34">
        <v>400</v>
      </c>
      <c r="I89" s="34">
        <v>200</v>
      </c>
      <c r="J89" s="34">
        <v>500</v>
      </c>
      <c r="K89" s="34"/>
      <c r="L89" s="34"/>
      <c r="M89" s="34">
        <v>1100</v>
      </c>
    </row>
    <row r="90" spans="1:13">
      <c r="A90" s="35"/>
      <c r="B90" s="55"/>
      <c r="C90" s="34" t="s">
        <v>164</v>
      </c>
      <c r="D90" s="34"/>
      <c r="E90" s="34" t="s">
        <v>67</v>
      </c>
      <c r="F90" s="34" t="s">
        <v>62</v>
      </c>
      <c r="G90" s="34">
        <v>45</v>
      </c>
      <c r="H90" s="34">
        <v>400</v>
      </c>
      <c r="I90" s="34">
        <v>200</v>
      </c>
      <c r="J90" s="34">
        <v>500</v>
      </c>
      <c r="K90" s="34"/>
      <c r="L90" s="34"/>
      <c r="M90" s="34">
        <v>1100</v>
      </c>
    </row>
    <row r="91" spans="1:13">
      <c r="A91" s="35"/>
      <c r="B91" s="55"/>
      <c r="C91" s="34" t="s">
        <v>165</v>
      </c>
      <c r="D91" s="34" t="s">
        <v>60</v>
      </c>
      <c r="E91" s="34" t="s">
        <v>61</v>
      </c>
      <c r="F91" s="34" t="s">
        <v>65</v>
      </c>
      <c r="G91" s="34">
        <v>40</v>
      </c>
      <c r="H91" s="34">
        <v>400</v>
      </c>
      <c r="I91" s="34">
        <v>200</v>
      </c>
      <c r="J91" s="34">
        <v>500</v>
      </c>
      <c r="K91" s="34"/>
      <c r="L91" s="34"/>
      <c r="M91" s="34">
        <v>1100</v>
      </c>
    </row>
    <row r="92" spans="1:13">
      <c r="A92" s="37"/>
      <c r="B92" s="55"/>
      <c r="C92" s="34" t="s">
        <v>166</v>
      </c>
      <c r="D92" s="34" t="s">
        <v>70</v>
      </c>
      <c r="E92" s="34" t="s">
        <v>67</v>
      </c>
      <c r="F92" s="34" t="s">
        <v>65</v>
      </c>
      <c r="G92" s="34">
        <v>60</v>
      </c>
      <c r="H92" s="34">
        <v>400</v>
      </c>
      <c r="I92" s="34">
        <v>200</v>
      </c>
      <c r="J92" s="34">
        <v>500</v>
      </c>
      <c r="K92" s="34">
        <v>750</v>
      </c>
      <c r="L92" s="34"/>
      <c r="M92" s="34">
        <v>1850</v>
      </c>
    </row>
    <row r="93" spans="1:13">
      <c r="A93" s="32">
        <v>8</v>
      </c>
      <c r="B93" s="32" t="s">
        <v>167</v>
      </c>
      <c r="C93" s="34" t="s">
        <v>168</v>
      </c>
      <c r="D93" s="34" t="s">
        <v>60</v>
      </c>
      <c r="E93" s="34" t="s">
        <v>67</v>
      </c>
      <c r="F93" s="34" t="s">
        <v>65</v>
      </c>
      <c r="G93" s="34">
        <v>50</v>
      </c>
      <c r="H93" s="34">
        <v>400</v>
      </c>
      <c r="I93" s="34">
        <v>200</v>
      </c>
      <c r="J93" s="34"/>
      <c r="K93" s="34">
        <v>750</v>
      </c>
      <c r="L93" s="34"/>
      <c r="M93" s="34">
        <f>H93+I93+J93+K93+L93+0</f>
        <v>1350</v>
      </c>
    </row>
    <row r="94" spans="1:13">
      <c r="A94" s="35"/>
      <c r="B94" s="35"/>
      <c r="C94" s="34" t="s">
        <v>97</v>
      </c>
      <c r="D94" s="34" t="s">
        <v>75</v>
      </c>
      <c r="E94" s="34" t="s">
        <v>67</v>
      </c>
      <c r="F94" s="34" t="s">
        <v>70</v>
      </c>
      <c r="G94" s="34">
        <v>40</v>
      </c>
      <c r="H94" s="34">
        <v>400</v>
      </c>
      <c r="I94" s="34">
        <v>200</v>
      </c>
      <c r="J94" s="34"/>
      <c r="K94" s="34"/>
      <c r="L94" s="34"/>
      <c r="M94" s="34">
        <v>600</v>
      </c>
    </row>
    <row r="95" spans="1:13">
      <c r="A95" s="35"/>
      <c r="B95" s="35"/>
      <c r="C95" s="34" t="s">
        <v>169</v>
      </c>
      <c r="D95" s="34" t="s">
        <v>70</v>
      </c>
      <c r="E95" s="34" t="s">
        <v>67</v>
      </c>
      <c r="F95" s="34" t="s">
        <v>62</v>
      </c>
      <c r="G95" s="34">
        <v>44</v>
      </c>
      <c r="H95" s="34">
        <v>400</v>
      </c>
      <c r="I95" s="34">
        <v>200</v>
      </c>
      <c r="J95" s="34">
        <v>500</v>
      </c>
      <c r="K95" s="34"/>
      <c r="L95" s="34"/>
      <c r="M95" s="34">
        <v>1100</v>
      </c>
    </row>
    <row r="96" spans="1:13">
      <c r="A96" s="35"/>
      <c r="B96" s="35"/>
      <c r="C96" s="34" t="s">
        <v>170</v>
      </c>
      <c r="D96" s="34" t="s">
        <v>162</v>
      </c>
      <c r="E96" s="34" t="s">
        <v>67</v>
      </c>
      <c r="F96" s="34" t="s">
        <v>65</v>
      </c>
      <c r="G96" s="34">
        <v>40</v>
      </c>
      <c r="H96" s="34">
        <v>400</v>
      </c>
      <c r="I96" s="34">
        <v>200</v>
      </c>
      <c r="J96" s="34">
        <v>500</v>
      </c>
      <c r="K96" s="34"/>
      <c r="L96" s="34"/>
      <c r="M96" s="34">
        <v>1100</v>
      </c>
    </row>
    <row r="97" spans="1:13">
      <c r="A97" s="35"/>
      <c r="B97" s="35"/>
      <c r="C97" s="34"/>
      <c r="D97" s="34"/>
      <c r="E97" s="34"/>
      <c r="F97" s="34"/>
      <c r="G97" s="34"/>
      <c r="H97" s="34">
        <f>SUM(H60:H96)</f>
        <v>31200</v>
      </c>
      <c r="I97" s="34">
        <f>SUM(I60:I96)</f>
        <v>15600</v>
      </c>
      <c r="J97" s="34">
        <f>SUM(J60:J96)</f>
        <v>31500</v>
      </c>
      <c r="K97" s="34">
        <f>SUM(K60:K96)</f>
        <v>12750</v>
      </c>
      <c r="L97" s="34"/>
      <c r="M97" s="34">
        <f>SUM(M60:M96)</f>
        <v>91050</v>
      </c>
    </row>
    <row r="98" spans="1:13">
      <c r="A98" s="56"/>
      <c r="B98" s="57" t="s">
        <v>133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>
      <c r="A99" s="51"/>
      <c r="B99" s="59" t="s">
        <v>91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3">
      <c r="A100" s="34">
        <v>9</v>
      </c>
      <c r="B100" s="34" t="s">
        <v>171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>
        <f>H100+I100+J100+K100+L100+0</f>
        <v>0</v>
      </c>
    </row>
    <row r="101" spans="1:13">
      <c r="A101" s="34">
        <v>10</v>
      </c>
      <c r="B101" s="34" t="s">
        <v>172</v>
      </c>
      <c r="C101" s="34" t="s">
        <v>173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>
        <f>H101+I101+J101+K101+L101+0</f>
        <v>0</v>
      </c>
    </row>
    <row r="102" spans="1:13">
      <c r="A102" s="32">
        <v>11</v>
      </c>
      <c r="B102" s="55" t="s">
        <v>174</v>
      </c>
      <c r="C102" s="34" t="s">
        <v>175</v>
      </c>
      <c r="D102" s="34" t="s">
        <v>60</v>
      </c>
      <c r="E102" s="34" t="s">
        <v>61</v>
      </c>
      <c r="F102" s="34" t="s">
        <v>65</v>
      </c>
      <c r="G102" s="34">
        <v>60</v>
      </c>
      <c r="H102" s="34">
        <v>400</v>
      </c>
      <c r="I102" s="34">
        <v>200</v>
      </c>
      <c r="J102" s="34">
        <v>500</v>
      </c>
      <c r="K102" s="34">
        <v>750</v>
      </c>
      <c r="L102" s="34"/>
      <c r="M102" s="34">
        <f>H102+I102+J102+K102+L102+0</f>
        <v>1850</v>
      </c>
    </row>
    <row r="103" spans="1:13">
      <c r="A103" s="35"/>
      <c r="B103" s="55"/>
      <c r="C103" s="34" t="s">
        <v>176</v>
      </c>
      <c r="D103" s="34" t="s">
        <v>162</v>
      </c>
      <c r="E103" s="34" t="s">
        <v>67</v>
      </c>
      <c r="F103" s="34" t="s">
        <v>62</v>
      </c>
      <c r="G103" s="34">
        <v>40</v>
      </c>
      <c r="H103" s="34">
        <v>400</v>
      </c>
      <c r="I103" s="34">
        <v>200</v>
      </c>
      <c r="J103" s="34"/>
      <c r="K103" s="34"/>
      <c r="L103" s="34"/>
      <c r="M103" s="34">
        <v>600</v>
      </c>
    </row>
    <row r="104" spans="1:13">
      <c r="A104" s="35"/>
      <c r="B104" s="55"/>
      <c r="C104" s="34" t="s">
        <v>177</v>
      </c>
      <c r="D104" s="34" t="s">
        <v>178</v>
      </c>
      <c r="E104" s="34" t="s">
        <v>61</v>
      </c>
      <c r="F104" s="34" t="s">
        <v>62</v>
      </c>
      <c r="G104" s="34">
        <v>40</v>
      </c>
      <c r="H104" s="34">
        <v>400</v>
      </c>
      <c r="I104" s="34">
        <v>200</v>
      </c>
      <c r="J104" s="34"/>
      <c r="K104" s="34"/>
      <c r="L104" s="34"/>
      <c r="M104" s="34">
        <v>600</v>
      </c>
    </row>
    <row r="105" spans="1:13">
      <c r="A105" s="35"/>
      <c r="B105" s="55"/>
      <c r="C105" s="34" t="s">
        <v>179</v>
      </c>
      <c r="D105" s="34" t="s">
        <v>60</v>
      </c>
      <c r="E105" s="34" t="s">
        <v>67</v>
      </c>
      <c r="F105" s="34" t="s">
        <v>65</v>
      </c>
      <c r="G105" s="34">
        <v>40</v>
      </c>
      <c r="H105" s="34">
        <v>400</v>
      </c>
      <c r="I105" s="34">
        <v>200</v>
      </c>
      <c r="J105" s="34"/>
      <c r="K105" s="34"/>
      <c r="L105" s="34"/>
      <c r="M105" s="34">
        <v>600</v>
      </c>
    </row>
    <row r="106" spans="1:13">
      <c r="A106" s="35"/>
      <c r="B106" s="55"/>
      <c r="C106" s="34" t="s">
        <v>109</v>
      </c>
      <c r="D106" s="34" t="s">
        <v>60</v>
      </c>
      <c r="E106" s="34" t="s">
        <v>67</v>
      </c>
      <c r="F106" s="34" t="s">
        <v>62</v>
      </c>
      <c r="G106" s="34">
        <v>50</v>
      </c>
      <c r="H106" s="34">
        <v>400</v>
      </c>
      <c r="I106" s="34">
        <v>200</v>
      </c>
      <c r="J106" s="34">
        <v>500</v>
      </c>
      <c r="K106" s="34"/>
      <c r="L106" s="34"/>
      <c r="M106" s="34">
        <v>1100</v>
      </c>
    </row>
    <row r="107" spans="1:13">
      <c r="A107" s="35"/>
      <c r="B107" s="55"/>
      <c r="C107" s="34" t="s">
        <v>180</v>
      </c>
      <c r="D107" s="34" t="s">
        <v>162</v>
      </c>
      <c r="E107" s="34" t="s">
        <v>61</v>
      </c>
      <c r="F107" s="34" t="s">
        <v>65</v>
      </c>
      <c r="G107" s="34">
        <v>40</v>
      </c>
      <c r="H107" s="34">
        <v>400</v>
      </c>
      <c r="I107" s="34">
        <v>200</v>
      </c>
      <c r="J107" s="34">
        <v>500</v>
      </c>
      <c r="K107" s="34"/>
      <c r="L107" s="34"/>
      <c r="M107" s="34">
        <v>1100</v>
      </c>
    </row>
    <row r="108" spans="1:13">
      <c r="A108" s="37"/>
      <c r="B108" s="5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>
      <c r="A109" s="32">
        <v>12</v>
      </c>
      <c r="B109" s="55" t="s">
        <v>181</v>
      </c>
      <c r="C109" s="34" t="s">
        <v>182</v>
      </c>
      <c r="D109" s="34" t="s">
        <v>162</v>
      </c>
      <c r="E109" s="34" t="s">
        <v>61</v>
      </c>
      <c r="F109" s="34" t="s">
        <v>62</v>
      </c>
      <c r="G109" s="34">
        <v>60</v>
      </c>
      <c r="H109" s="34">
        <v>400</v>
      </c>
      <c r="I109" s="34">
        <v>200</v>
      </c>
      <c r="J109" s="34">
        <v>500</v>
      </c>
      <c r="K109" s="34">
        <v>750</v>
      </c>
      <c r="L109" s="34"/>
      <c r="M109" s="34">
        <f>H109+I109+J109+K109+L109+0</f>
        <v>1850</v>
      </c>
    </row>
    <row r="110" spans="1:13">
      <c r="A110" s="35"/>
      <c r="B110" s="55"/>
      <c r="C110" s="34" t="s">
        <v>183</v>
      </c>
      <c r="D110" s="34" t="s">
        <v>60</v>
      </c>
      <c r="E110" s="34" t="s">
        <v>61</v>
      </c>
      <c r="F110" s="34" t="s">
        <v>62</v>
      </c>
      <c r="G110" s="34">
        <v>40</v>
      </c>
      <c r="H110" s="34">
        <v>400</v>
      </c>
      <c r="I110" s="34">
        <v>200</v>
      </c>
      <c r="J110" s="34">
        <v>500</v>
      </c>
      <c r="K110" s="34"/>
      <c r="L110" s="34"/>
      <c r="M110" s="34">
        <v>1100</v>
      </c>
    </row>
    <row r="111" spans="1:13">
      <c r="A111" s="35"/>
      <c r="B111" s="5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3">
      <c r="A112" s="37"/>
      <c r="B112" s="55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1:13">
      <c r="A113" s="34">
        <v>13</v>
      </c>
      <c r="B113" s="34" t="s">
        <v>184</v>
      </c>
      <c r="C113" s="34" t="s">
        <v>173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>
        <f>H113+I113+J113+K113+L113+0</f>
        <v>0</v>
      </c>
    </row>
    <row r="114" spans="1:13">
      <c r="A114" s="34">
        <v>14</v>
      </c>
      <c r="B114" s="34" t="s">
        <v>185</v>
      </c>
      <c r="C114" s="34" t="s">
        <v>173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>
        <f>H114+I114+J114+K114+L114+0</f>
        <v>0</v>
      </c>
    </row>
    <row r="115" spans="1:13">
      <c r="A115" s="32">
        <v>15</v>
      </c>
      <c r="B115" s="55" t="s">
        <v>186</v>
      </c>
      <c r="C115" s="34" t="s">
        <v>187</v>
      </c>
      <c r="D115" s="34" t="s">
        <v>60</v>
      </c>
      <c r="E115" s="34" t="s">
        <v>67</v>
      </c>
      <c r="F115" s="34" t="s">
        <v>62</v>
      </c>
      <c r="G115" s="34">
        <v>40</v>
      </c>
      <c r="H115" s="34">
        <v>400</v>
      </c>
      <c r="I115" s="34">
        <v>200</v>
      </c>
      <c r="J115" s="34">
        <v>500</v>
      </c>
      <c r="K115" s="34"/>
      <c r="L115" s="34"/>
      <c r="M115" s="34">
        <v>1100</v>
      </c>
    </row>
    <row r="116" spans="1:13">
      <c r="A116" s="35"/>
      <c r="B116" s="55"/>
      <c r="C116" s="34" t="s">
        <v>188</v>
      </c>
      <c r="D116" s="34" t="s">
        <v>60</v>
      </c>
      <c r="E116" s="34" t="s">
        <v>67</v>
      </c>
      <c r="F116" s="34" t="s">
        <v>65</v>
      </c>
      <c r="G116" s="34">
        <v>0</v>
      </c>
      <c r="H116" s="34">
        <v>400</v>
      </c>
      <c r="I116" s="34">
        <v>200</v>
      </c>
      <c r="J116" s="34"/>
      <c r="K116" s="34"/>
      <c r="L116" s="34"/>
      <c r="M116" s="34">
        <v>600</v>
      </c>
    </row>
    <row r="117" spans="1:13">
      <c r="A117" s="35"/>
      <c r="B117" s="55"/>
      <c r="C117" s="34" t="s">
        <v>189</v>
      </c>
      <c r="D117" s="34" t="s">
        <v>60</v>
      </c>
      <c r="E117" s="34" t="s">
        <v>67</v>
      </c>
      <c r="F117" s="34" t="s">
        <v>62</v>
      </c>
      <c r="G117" s="34">
        <v>40</v>
      </c>
      <c r="H117" s="34">
        <v>400</v>
      </c>
      <c r="I117" s="34">
        <v>200</v>
      </c>
      <c r="J117" s="34">
        <v>500</v>
      </c>
      <c r="K117" s="34"/>
      <c r="L117" s="34"/>
      <c r="M117" s="34">
        <v>1100</v>
      </c>
    </row>
    <row r="118" spans="1:13">
      <c r="A118" s="35"/>
      <c r="B118" s="55"/>
      <c r="C118" s="34" t="s">
        <v>190</v>
      </c>
      <c r="D118" s="34" t="s">
        <v>98</v>
      </c>
      <c r="E118" s="34" t="s">
        <v>67</v>
      </c>
      <c r="F118" s="34" t="s">
        <v>68</v>
      </c>
      <c r="G118" s="34">
        <v>95</v>
      </c>
      <c r="H118" s="34">
        <v>400</v>
      </c>
      <c r="I118" s="34">
        <v>200</v>
      </c>
      <c r="J118" s="34">
        <v>500</v>
      </c>
      <c r="K118" s="34">
        <v>750</v>
      </c>
      <c r="L118" s="34"/>
      <c r="M118" s="34">
        <v>1850</v>
      </c>
    </row>
    <row r="119" spans="1:13">
      <c r="A119" s="35"/>
      <c r="B119" s="55"/>
      <c r="C119" s="34" t="s">
        <v>191</v>
      </c>
      <c r="D119" s="34" t="s">
        <v>162</v>
      </c>
      <c r="E119" s="34" t="s">
        <v>61</v>
      </c>
      <c r="F119" s="34" t="s">
        <v>65</v>
      </c>
      <c r="G119" s="34">
        <v>80</v>
      </c>
      <c r="H119" s="34">
        <v>400</v>
      </c>
      <c r="I119" s="34">
        <v>200</v>
      </c>
      <c r="J119" s="34">
        <v>500</v>
      </c>
      <c r="K119" s="34">
        <v>750</v>
      </c>
      <c r="L119" s="34"/>
      <c r="M119" s="34">
        <v>1850</v>
      </c>
    </row>
    <row r="120" spans="1:13">
      <c r="A120" s="37"/>
      <c r="B120" s="55"/>
      <c r="C120" s="34" t="s">
        <v>192</v>
      </c>
      <c r="D120" s="34" t="s">
        <v>60</v>
      </c>
      <c r="E120" s="34" t="s">
        <v>67</v>
      </c>
      <c r="F120" s="34" t="s">
        <v>62</v>
      </c>
      <c r="G120" s="34">
        <v>40</v>
      </c>
      <c r="H120" s="34">
        <v>400</v>
      </c>
      <c r="I120" s="34">
        <v>200</v>
      </c>
      <c r="J120" s="34"/>
      <c r="K120" s="34"/>
      <c r="L120" s="34"/>
      <c r="M120" s="34">
        <v>600</v>
      </c>
    </row>
    <row r="121" spans="1:13">
      <c r="A121" s="32">
        <v>16</v>
      </c>
      <c r="B121" s="55" t="s">
        <v>193</v>
      </c>
      <c r="C121" s="34" t="s">
        <v>194</v>
      </c>
      <c r="D121" s="34" t="s">
        <v>60</v>
      </c>
      <c r="E121" s="34" t="s">
        <v>67</v>
      </c>
      <c r="F121" s="34" t="s">
        <v>62</v>
      </c>
      <c r="G121" s="34">
        <v>45</v>
      </c>
      <c r="H121" s="34">
        <v>400</v>
      </c>
      <c r="I121" s="34">
        <v>200</v>
      </c>
      <c r="J121" s="34">
        <v>500</v>
      </c>
      <c r="K121" s="34"/>
      <c r="L121" s="34"/>
      <c r="M121" s="34">
        <f>H121+I121+J121+K121+L121+0</f>
        <v>1100</v>
      </c>
    </row>
    <row r="122" spans="1:13">
      <c r="A122" s="35"/>
      <c r="B122" s="55"/>
      <c r="C122" s="34" t="s">
        <v>195</v>
      </c>
      <c r="D122" s="34" t="s">
        <v>70</v>
      </c>
      <c r="E122" s="34" t="s">
        <v>61</v>
      </c>
      <c r="F122" s="34" t="s">
        <v>62</v>
      </c>
      <c r="G122" s="34">
        <v>42</v>
      </c>
      <c r="H122" s="34">
        <v>400</v>
      </c>
      <c r="I122" s="34">
        <v>200</v>
      </c>
      <c r="J122" s="34">
        <v>500</v>
      </c>
      <c r="K122" s="34"/>
      <c r="L122" s="34"/>
      <c r="M122" s="34">
        <v>1100</v>
      </c>
    </row>
    <row r="123" spans="1:13">
      <c r="A123" s="35"/>
      <c r="B123" s="55"/>
      <c r="C123" s="34" t="s">
        <v>196</v>
      </c>
      <c r="D123" s="34" t="s">
        <v>70</v>
      </c>
      <c r="E123" s="34" t="s">
        <v>67</v>
      </c>
      <c r="F123" s="34" t="s">
        <v>62</v>
      </c>
      <c r="G123" s="34">
        <v>40</v>
      </c>
      <c r="H123" s="34">
        <v>400</v>
      </c>
      <c r="I123" s="34">
        <v>200</v>
      </c>
      <c r="J123" s="34">
        <v>500</v>
      </c>
      <c r="K123" s="34"/>
      <c r="L123" s="34"/>
      <c r="M123" s="34">
        <v>1100</v>
      </c>
    </row>
    <row r="124" spans="1:13">
      <c r="A124" s="35"/>
      <c r="B124" s="55"/>
      <c r="C124" s="34" t="s">
        <v>197</v>
      </c>
      <c r="D124" s="34" t="s">
        <v>70</v>
      </c>
      <c r="E124" s="34" t="s">
        <v>61</v>
      </c>
      <c r="F124" s="34" t="s">
        <v>62</v>
      </c>
      <c r="G124" s="34">
        <v>40</v>
      </c>
      <c r="H124" s="34">
        <v>400</v>
      </c>
      <c r="I124" s="34">
        <v>200</v>
      </c>
      <c r="J124" s="34">
        <v>500</v>
      </c>
      <c r="K124" s="34"/>
      <c r="L124" s="34"/>
      <c r="M124" s="34">
        <v>1100</v>
      </c>
    </row>
    <row r="125" spans="1:13">
      <c r="A125" s="35"/>
      <c r="B125" s="5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>
      <c r="A126" s="37"/>
      <c r="B126" s="5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1:13">
      <c r="A127" s="32">
        <v>17</v>
      </c>
      <c r="B127" s="55" t="s">
        <v>198</v>
      </c>
      <c r="C127" s="34" t="s">
        <v>199</v>
      </c>
      <c r="D127" s="34" t="s">
        <v>70</v>
      </c>
      <c r="E127" s="34" t="s">
        <v>67</v>
      </c>
      <c r="F127" s="34" t="s">
        <v>62</v>
      </c>
      <c r="G127" s="34">
        <v>40</v>
      </c>
      <c r="H127" s="34">
        <v>400</v>
      </c>
      <c r="I127" s="34">
        <v>200</v>
      </c>
      <c r="J127" s="34">
        <v>500</v>
      </c>
      <c r="K127" s="34"/>
      <c r="L127" s="34"/>
      <c r="M127" s="34">
        <f>H127+I127+J127+K127+L127+0</f>
        <v>1100</v>
      </c>
    </row>
    <row r="128" spans="1:13">
      <c r="A128" s="35"/>
      <c r="B128" s="55"/>
      <c r="C128" s="34" t="s">
        <v>200</v>
      </c>
      <c r="D128" s="34" t="s">
        <v>60</v>
      </c>
      <c r="E128" s="34" t="s">
        <v>67</v>
      </c>
      <c r="F128" s="34" t="s">
        <v>62</v>
      </c>
      <c r="G128" s="34">
        <v>60</v>
      </c>
      <c r="H128" s="34">
        <v>400</v>
      </c>
      <c r="I128" s="34">
        <v>200</v>
      </c>
      <c r="J128" s="34">
        <v>500</v>
      </c>
      <c r="K128" s="34">
        <v>750</v>
      </c>
      <c r="L128" s="34"/>
      <c r="M128" s="34">
        <v>1850</v>
      </c>
    </row>
    <row r="129" spans="1:13">
      <c r="A129" s="35"/>
      <c r="B129" s="55"/>
      <c r="C129" s="34" t="s">
        <v>201</v>
      </c>
      <c r="D129" s="34" t="s">
        <v>75</v>
      </c>
      <c r="E129" s="34" t="s">
        <v>67</v>
      </c>
      <c r="F129" s="34" t="s">
        <v>65</v>
      </c>
      <c r="G129" s="34">
        <v>40</v>
      </c>
      <c r="H129" s="34">
        <v>400</v>
      </c>
      <c r="I129" s="34">
        <v>200</v>
      </c>
      <c r="J129" s="34">
        <v>500</v>
      </c>
      <c r="K129" s="34"/>
      <c r="L129" s="34"/>
      <c r="M129" s="34">
        <v>1100</v>
      </c>
    </row>
    <row r="130" spans="1:13">
      <c r="A130" s="37"/>
      <c r="B130" s="5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1:13">
      <c r="A131" s="34">
        <v>18</v>
      </c>
      <c r="B131" s="34" t="s">
        <v>202</v>
      </c>
      <c r="C131" s="34" t="s">
        <v>203</v>
      </c>
      <c r="D131" s="34" t="s">
        <v>98</v>
      </c>
      <c r="E131" s="34" t="s">
        <v>67</v>
      </c>
      <c r="F131" s="34" t="s">
        <v>62</v>
      </c>
      <c r="G131" s="34">
        <v>40</v>
      </c>
      <c r="H131" s="34">
        <v>400</v>
      </c>
      <c r="I131" s="34">
        <v>200</v>
      </c>
      <c r="J131" s="34">
        <v>500</v>
      </c>
      <c r="K131" s="34"/>
      <c r="L131" s="34"/>
      <c r="M131" s="34">
        <v>1100</v>
      </c>
    </row>
    <row r="132" spans="1:13">
      <c r="A132" s="34">
        <v>19</v>
      </c>
      <c r="B132" s="34" t="s">
        <v>204</v>
      </c>
      <c r="C132" s="34" t="s">
        <v>205</v>
      </c>
      <c r="D132" s="34" t="s">
        <v>178</v>
      </c>
      <c r="E132" s="34" t="s">
        <v>67</v>
      </c>
      <c r="F132" s="34" t="s">
        <v>62</v>
      </c>
      <c r="G132" s="34">
        <v>40</v>
      </c>
      <c r="H132" s="34">
        <v>400</v>
      </c>
      <c r="I132" s="34">
        <v>200</v>
      </c>
      <c r="J132" s="34">
        <v>500</v>
      </c>
      <c r="K132" s="34"/>
      <c r="L132" s="34"/>
      <c r="M132" s="34">
        <f t="shared" ref="M132:M139" si="1">H132+I132+J132+K132+L132+0</f>
        <v>1100</v>
      </c>
    </row>
    <row r="133" spans="1:13">
      <c r="A133" s="34">
        <v>20</v>
      </c>
      <c r="B133" s="34" t="s">
        <v>206</v>
      </c>
      <c r="C133" s="34" t="s">
        <v>173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>
        <f t="shared" si="1"/>
        <v>0</v>
      </c>
    </row>
    <row r="134" spans="1:13">
      <c r="A134" s="34">
        <v>21</v>
      </c>
      <c r="B134" s="34" t="s">
        <v>207</v>
      </c>
      <c r="C134" s="34" t="s">
        <v>173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>
        <f t="shared" si="1"/>
        <v>0</v>
      </c>
    </row>
    <row r="135" spans="1:13">
      <c r="A135" s="34">
        <v>22</v>
      </c>
      <c r="B135" s="34" t="s">
        <v>208</v>
      </c>
      <c r="C135" s="34" t="s">
        <v>173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>
        <f t="shared" si="1"/>
        <v>0</v>
      </c>
    </row>
    <row r="136" spans="1:13">
      <c r="A136" s="34"/>
      <c r="B136" s="34" t="s">
        <v>133</v>
      </c>
      <c r="C136" s="34"/>
      <c r="D136" s="34"/>
      <c r="E136" s="34"/>
      <c r="F136" s="34"/>
      <c r="G136" s="34"/>
      <c r="H136" s="34">
        <f>SUM(H97:H135)</f>
        <v>40400</v>
      </c>
      <c r="I136" s="34">
        <f>SUM(I97:I135)</f>
        <v>20200</v>
      </c>
      <c r="J136" s="34">
        <f>SUM(J97:J135)</f>
        <v>40500</v>
      </c>
      <c r="K136" s="34">
        <f>SUM(K97:K135)</f>
        <v>16500</v>
      </c>
      <c r="L136" s="34"/>
      <c r="M136" s="34">
        <f>SUM(M97:M135)</f>
        <v>117600</v>
      </c>
    </row>
    <row r="137" spans="1:13">
      <c r="A137" s="34"/>
      <c r="B137" s="34" t="s">
        <v>91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3">
      <c r="A138" s="34">
        <v>23</v>
      </c>
      <c r="B138" s="34" t="s">
        <v>209</v>
      </c>
      <c r="C138" s="34" t="s">
        <v>142</v>
      </c>
      <c r="D138" s="34" t="s">
        <v>178</v>
      </c>
      <c r="E138" s="34" t="s">
        <v>67</v>
      </c>
      <c r="F138" s="34" t="s">
        <v>65</v>
      </c>
      <c r="G138" s="34">
        <v>40</v>
      </c>
      <c r="H138" s="34">
        <v>400</v>
      </c>
      <c r="I138" s="34">
        <v>200</v>
      </c>
      <c r="J138" s="34"/>
      <c r="K138" s="34"/>
      <c r="L138" s="34"/>
      <c r="M138" s="34">
        <f t="shared" si="1"/>
        <v>600</v>
      </c>
    </row>
    <row r="139" spans="1:13">
      <c r="A139" s="32">
        <v>24</v>
      </c>
      <c r="B139" s="55" t="s">
        <v>210</v>
      </c>
      <c r="C139" s="34" t="s">
        <v>211</v>
      </c>
      <c r="D139" s="34" t="s">
        <v>98</v>
      </c>
      <c r="E139" s="34" t="s">
        <v>61</v>
      </c>
      <c r="F139" s="34" t="s">
        <v>62</v>
      </c>
      <c r="G139" s="34">
        <v>60</v>
      </c>
      <c r="H139" s="34">
        <v>400</v>
      </c>
      <c r="I139" s="34">
        <v>200</v>
      </c>
      <c r="J139" s="34">
        <v>500</v>
      </c>
      <c r="K139" s="34">
        <v>750</v>
      </c>
      <c r="L139" s="34"/>
      <c r="M139" s="34">
        <f t="shared" si="1"/>
        <v>1850</v>
      </c>
    </row>
    <row r="140" spans="1:13">
      <c r="A140" s="35"/>
      <c r="B140" s="55"/>
      <c r="C140" s="34" t="s">
        <v>212</v>
      </c>
      <c r="D140" s="34" t="s">
        <v>98</v>
      </c>
      <c r="E140" s="34" t="s">
        <v>61</v>
      </c>
      <c r="F140" s="34" t="s">
        <v>65</v>
      </c>
      <c r="G140" s="34">
        <v>60</v>
      </c>
      <c r="H140" s="34">
        <v>400</v>
      </c>
      <c r="I140" s="34">
        <v>200</v>
      </c>
      <c r="J140" s="34">
        <v>500</v>
      </c>
      <c r="K140" s="34">
        <v>750</v>
      </c>
      <c r="L140" s="34"/>
      <c r="M140" s="34">
        <v>1850</v>
      </c>
    </row>
    <row r="141" spans="1:13">
      <c r="A141" s="35"/>
      <c r="B141" s="55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3">
      <c r="A142" s="37"/>
      <c r="B142" s="5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3">
      <c r="A143" s="34">
        <v>25</v>
      </c>
      <c r="B143" s="34" t="s">
        <v>213</v>
      </c>
      <c r="C143" s="34" t="s">
        <v>214</v>
      </c>
      <c r="D143" s="34" t="s">
        <v>178</v>
      </c>
      <c r="E143" s="34" t="s">
        <v>61</v>
      </c>
      <c r="F143" s="34" t="s">
        <v>62</v>
      </c>
      <c r="G143" s="34">
        <v>50</v>
      </c>
      <c r="H143" s="34">
        <v>400</v>
      </c>
      <c r="I143" s="34">
        <v>200</v>
      </c>
      <c r="J143" s="34">
        <v>500</v>
      </c>
      <c r="K143" s="34"/>
      <c r="L143" s="34"/>
      <c r="M143" s="34">
        <f>H143+I143+J143+K143+L143+0</f>
        <v>1100</v>
      </c>
    </row>
    <row r="144" spans="1:13">
      <c r="A144" s="34">
        <v>26</v>
      </c>
      <c r="B144" s="60" t="s">
        <v>215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>
        <f>H144+I144+J144+K144+L144+0</f>
        <v>0</v>
      </c>
    </row>
    <row r="145" spans="1:13">
      <c r="A145" s="34">
        <v>27</v>
      </c>
      <c r="B145" s="60" t="s">
        <v>216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>
        <f>H145+I145+J145+K145+L145+0</f>
        <v>0</v>
      </c>
    </row>
    <row r="146" spans="1:13">
      <c r="A146" s="34">
        <v>28</v>
      </c>
      <c r="B146" s="32" t="s">
        <v>217</v>
      </c>
      <c r="C146" s="34" t="s">
        <v>218</v>
      </c>
      <c r="D146" s="34" t="s">
        <v>178</v>
      </c>
      <c r="E146" s="34" t="s">
        <v>67</v>
      </c>
      <c r="F146" s="34" t="s">
        <v>62</v>
      </c>
      <c r="G146" s="34">
        <v>40</v>
      </c>
      <c r="H146" s="34">
        <v>400</v>
      </c>
      <c r="I146" s="34">
        <v>200</v>
      </c>
      <c r="J146" s="34"/>
      <c r="K146" s="34"/>
      <c r="L146" s="34"/>
      <c r="M146" s="34">
        <f>H146+I146+J146+K146+L146+0</f>
        <v>600</v>
      </c>
    </row>
    <row r="147" spans="1:13">
      <c r="A147" s="34"/>
      <c r="B147" s="37"/>
      <c r="C147" s="34" t="s">
        <v>219</v>
      </c>
      <c r="D147" s="34" t="s">
        <v>178</v>
      </c>
      <c r="E147" s="34" t="s">
        <v>61</v>
      </c>
      <c r="F147" s="34" t="s">
        <v>65</v>
      </c>
      <c r="G147" s="34">
        <v>75</v>
      </c>
      <c r="H147" s="34">
        <v>400</v>
      </c>
      <c r="I147" s="34">
        <v>200</v>
      </c>
      <c r="J147" s="34">
        <v>500</v>
      </c>
      <c r="K147" s="34">
        <v>750</v>
      </c>
      <c r="L147" s="34"/>
      <c r="M147" s="34">
        <v>1850</v>
      </c>
    </row>
    <row r="148" spans="1:13">
      <c r="A148" s="34">
        <v>29</v>
      </c>
      <c r="B148" s="60" t="s">
        <v>220</v>
      </c>
      <c r="C148" s="34" t="s">
        <v>221</v>
      </c>
      <c r="D148" s="34" t="s">
        <v>162</v>
      </c>
      <c r="E148" s="34" t="s">
        <v>67</v>
      </c>
      <c r="F148" s="34" t="s">
        <v>62</v>
      </c>
      <c r="G148" s="34">
        <v>40</v>
      </c>
      <c r="H148" s="34">
        <v>400</v>
      </c>
      <c r="I148" s="34">
        <v>200</v>
      </c>
      <c r="J148" s="34">
        <v>500</v>
      </c>
      <c r="K148" s="34"/>
      <c r="L148" s="34"/>
      <c r="M148" s="34">
        <f t="shared" ref="M148:M155" si="2">H148+I148+J148+K148+L148+0</f>
        <v>1100</v>
      </c>
    </row>
    <row r="149" spans="1:13">
      <c r="A149" s="34">
        <v>30</v>
      </c>
      <c r="B149" s="60" t="s">
        <v>222</v>
      </c>
      <c r="C149" s="34" t="s">
        <v>223</v>
      </c>
      <c r="D149" s="34" t="s">
        <v>178</v>
      </c>
      <c r="E149" s="34" t="s">
        <v>67</v>
      </c>
      <c r="F149" s="34" t="s">
        <v>65</v>
      </c>
      <c r="G149" s="34">
        <v>70</v>
      </c>
      <c r="H149" s="34">
        <v>400</v>
      </c>
      <c r="I149" s="34">
        <v>200</v>
      </c>
      <c r="J149" s="34">
        <v>500</v>
      </c>
      <c r="K149" s="34">
        <v>750</v>
      </c>
      <c r="L149" s="34"/>
      <c r="M149" s="34">
        <f t="shared" si="2"/>
        <v>1850</v>
      </c>
    </row>
    <row r="150" spans="1:13">
      <c r="A150" s="34">
        <v>31</v>
      </c>
      <c r="B150" s="60" t="s">
        <v>224</v>
      </c>
      <c r="C150" s="34" t="s">
        <v>173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>
        <f t="shared" si="2"/>
        <v>0</v>
      </c>
    </row>
    <row r="151" spans="1:13">
      <c r="A151" s="34">
        <v>32</v>
      </c>
      <c r="B151" s="60" t="s">
        <v>225</v>
      </c>
      <c r="C151" s="34" t="s">
        <v>226</v>
      </c>
      <c r="D151" s="34" t="s">
        <v>98</v>
      </c>
      <c r="E151" s="34" t="s">
        <v>67</v>
      </c>
      <c r="F151" s="34" t="s">
        <v>62</v>
      </c>
      <c r="G151" s="34">
        <v>45</v>
      </c>
      <c r="H151" s="34">
        <v>400</v>
      </c>
      <c r="I151" s="34">
        <v>200</v>
      </c>
      <c r="J151" s="34">
        <v>500</v>
      </c>
      <c r="K151" s="34"/>
      <c r="L151" s="34"/>
      <c r="M151" s="34">
        <f t="shared" si="2"/>
        <v>1100</v>
      </c>
    </row>
    <row r="152" spans="1:13">
      <c r="A152" s="34"/>
      <c r="B152" s="60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>
      <c r="A153" s="34"/>
      <c r="B153" s="60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>
      <c r="A154" s="34">
        <v>33</v>
      </c>
      <c r="B154" s="60" t="s">
        <v>227</v>
      </c>
      <c r="C154" s="34" t="s">
        <v>173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>
        <f t="shared" si="2"/>
        <v>0</v>
      </c>
    </row>
    <row r="155" spans="1:13">
      <c r="A155" s="32">
        <v>34</v>
      </c>
      <c r="B155" s="32" t="s">
        <v>228</v>
      </c>
      <c r="C155" s="34" t="s">
        <v>229</v>
      </c>
      <c r="D155" s="34" t="s">
        <v>75</v>
      </c>
      <c r="E155" s="34" t="s">
        <v>67</v>
      </c>
      <c r="F155" s="34" t="s">
        <v>62</v>
      </c>
      <c r="G155" s="34">
        <v>50</v>
      </c>
      <c r="H155" s="34">
        <v>400</v>
      </c>
      <c r="I155" s="34">
        <v>200</v>
      </c>
      <c r="J155" s="34"/>
      <c r="K155" s="34">
        <v>750</v>
      </c>
      <c r="L155" s="34"/>
      <c r="M155" s="34">
        <f t="shared" si="2"/>
        <v>1350</v>
      </c>
    </row>
    <row r="156" spans="1:13">
      <c r="A156" s="35"/>
      <c r="B156" s="35"/>
      <c r="C156" s="34" t="s">
        <v>211</v>
      </c>
      <c r="D156" s="34" t="s">
        <v>162</v>
      </c>
      <c r="E156" s="34" t="s">
        <v>61</v>
      </c>
      <c r="F156" s="34" t="s">
        <v>65</v>
      </c>
      <c r="G156" s="34">
        <v>40</v>
      </c>
      <c r="H156" s="34">
        <v>400</v>
      </c>
      <c r="I156" s="34">
        <v>200</v>
      </c>
      <c r="J156" s="34">
        <v>500</v>
      </c>
      <c r="K156" s="34"/>
      <c r="L156" s="34"/>
      <c r="M156" s="34">
        <v>1100</v>
      </c>
    </row>
    <row r="157" spans="1:13">
      <c r="A157" s="35"/>
      <c r="B157" s="35"/>
      <c r="C157" s="34" t="s">
        <v>230</v>
      </c>
      <c r="D157" s="34" t="s">
        <v>162</v>
      </c>
      <c r="E157" s="34" t="s">
        <v>67</v>
      </c>
      <c r="F157" s="34" t="s">
        <v>62</v>
      </c>
      <c r="G157" s="34">
        <v>60</v>
      </c>
      <c r="H157" s="34">
        <v>400</v>
      </c>
      <c r="I157" s="34">
        <v>200</v>
      </c>
      <c r="J157" s="34">
        <v>500</v>
      </c>
      <c r="K157" s="34">
        <v>750</v>
      </c>
      <c r="L157" s="34"/>
      <c r="M157" s="34">
        <v>1850</v>
      </c>
    </row>
    <row r="158" spans="1:13">
      <c r="A158" s="37"/>
      <c r="B158" s="3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>
      <c r="A159" s="34">
        <v>35</v>
      </c>
      <c r="B159" s="32" t="s">
        <v>231</v>
      </c>
      <c r="C159" s="34" t="s">
        <v>232</v>
      </c>
      <c r="D159" s="34" t="s">
        <v>162</v>
      </c>
      <c r="E159" s="34" t="s">
        <v>67</v>
      </c>
      <c r="F159" s="34" t="s">
        <v>62</v>
      </c>
      <c r="G159" s="34">
        <v>47</v>
      </c>
      <c r="H159" s="34">
        <v>400</v>
      </c>
      <c r="I159" s="34">
        <v>200</v>
      </c>
      <c r="J159" s="34">
        <v>500</v>
      </c>
      <c r="K159" s="34"/>
      <c r="L159" s="34"/>
      <c r="M159" s="34">
        <f>H159+I159+J159+K159+L159+0</f>
        <v>1100</v>
      </c>
    </row>
    <row r="160" spans="1:13">
      <c r="A160" s="34"/>
      <c r="B160" s="37"/>
      <c r="C160" s="34" t="s">
        <v>233</v>
      </c>
      <c r="D160" s="34" t="s">
        <v>178</v>
      </c>
      <c r="E160" s="34" t="s">
        <v>67</v>
      </c>
      <c r="F160" s="34" t="s">
        <v>65</v>
      </c>
      <c r="G160" s="34">
        <v>40</v>
      </c>
      <c r="H160" s="34">
        <v>400</v>
      </c>
      <c r="I160" s="34">
        <v>200</v>
      </c>
      <c r="J160" s="34">
        <v>500</v>
      </c>
      <c r="K160" s="34"/>
      <c r="L160" s="34"/>
      <c r="M160" s="34">
        <v>1100</v>
      </c>
    </row>
    <row r="161" spans="1:13">
      <c r="A161" s="34">
        <v>36</v>
      </c>
      <c r="B161" s="60" t="s">
        <v>234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>
        <f>H161+I161+J161+K161+L161+0</f>
        <v>0</v>
      </c>
    </row>
    <row r="162" spans="1:13">
      <c r="A162" s="32">
        <v>37</v>
      </c>
      <c r="B162" s="32" t="s">
        <v>235</v>
      </c>
      <c r="C162" s="34" t="s">
        <v>236</v>
      </c>
      <c r="D162" s="34" t="s">
        <v>178</v>
      </c>
      <c r="E162" s="34" t="s">
        <v>61</v>
      </c>
      <c r="F162" s="34" t="s">
        <v>65</v>
      </c>
      <c r="G162" s="34">
        <v>50</v>
      </c>
      <c r="H162" s="34">
        <v>400</v>
      </c>
      <c r="I162" s="34">
        <v>200</v>
      </c>
      <c r="J162" s="34">
        <v>500</v>
      </c>
      <c r="K162" s="34"/>
      <c r="L162" s="34"/>
      <c r="M162" s="34">
        <f>H162+I162+J162+K162+L162+0</f>
        <v>1100</v>
      </c>
    </row>
    <row r="163" spans="1:13">
      <c r="A163" s="37"/>
      <c r="B163" s="37"/>
      <c r="C163" s="34" t="s">
        <v>237</v>
      </c>
      <c r="D163" s="34" t="s">
        <v>98</v>
      </c>
      <c r="E163" s="34" t="s">
        <v>67</v>
      </c>
      <c r="F163" s="34" t="s">
        <v>62</v>
      </c>
      <c r="G163" s="34">
        <v>40</v>
      </c>
      <c r="H163" s="34">
        <v>400</v>
      </c>
      <c r="I163" s="34">
        <v>200</v>
      </c>
      <c r="J163" s="34">
        <v>500</v>
      </c>
      <c r="K163" s="34"/>
      <c r="L163" s="34"/>
      <c r="M163" s="34">
        <v>1100</v>
      </c>
    </row>
    <row r="164" spans="1:13">
      <c r="A164" s="34">
        <v>38</v>
      </c>
      <c r="B164" s="60" t="s">
        <v>238</v>
      </c>
      <c r="C164" s="34" t="s">
        <v>239</v>
      </c>
      <c r="D164" s="34" t="s">
        <v>98</v>
      </c>
      <c r="E164" s="34" t="s">
        <v>61</v>
      </c>
      <c r="F164" s="34" t="s">
        <v>62</v>
      </c>
      <c r="G164" s="34">
        <v>40</v>
      </c>
      <c r="H164" s="34">
        <v>400</v>
      </c>
      <c r="I164" s="34">
        <v>200</v>
      </c>
      <c r="J164" s="34">
        <v>500</v>
      </c>
      <c r="K164" s="34"/>
      <c r="L164" s="34"/>
      <c r="M164" s="34">
        <f>H164+I164+J164+K164+L164+0</f>
        <v>1100</v>
      </c>
    </row>
    <row r="165" spans="1:13">
      <c r="A165" s="34">
        <v>39</v>
      </c>
      <c r="B165" s="60" t="s">
        <v>240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>
        <f>H165+I165+J165+K165+L165+0</f>
        <v>0</v>
      </c>
    </row>
    <row r="166" spans="1:13">
      <c r="A166" s="34">
        <v>40</v>
      </c>
      <c r="B166" s="60" t="s">
        <v>241</v>
      </c>
      <c r="C166" s="34" t="s">
        <v>173</v>
      </c>
      <c r="D166" s="34"/>
      <c r="E166" s="34"/>
      <c r="F166" s="34"/>
      <c r="G166" s="34"/>
      <c r="H166" s="34"/>
      <c r="I166" s="34"/>
      <c r="J166" s="34"/>
      <c r="K166" s="34"/>
      <c r="L166" s="34"/>
      <c r="M166" s="34">
        <f>H166+I166+J166+K166+L166+0</f>
        <v>0</v>
      </c>
    </row>
    <row r="167" spans="1:13">
      <c r="A167" s="34">
        <v>41</v>
      </c>
      <c r="B167" s="60" t="s">
        <v>242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>
        <f>H167+I167+J167+K167+L167+0</f>
        <v>0</v>
      </c>
    </row>
    <row r="168" spans="1:13">
      <c r="A168" s="32">
        <v>42</v>
      </c>
      <c r="B168" s="32" t="s">
        <v>243</v>
      </c>
      <c r="C168" s="34" t="s">
        <v>244</v>
      </c>
      <c r="D168" s="34" t="s">
        <v>162</v>
      </c>
      <c r="E168" s="34" t="s">
        <v>61</v>
      </c>
      <c r="F168" s="34" t="s">
        <v>65</v>
      </c>
      <c r="G168" s="34">
        <v>50</v>
      </c>
      <c r="H168" s="34">
        <v>400</v>
      </c>
      <c r="I168" s="34">
        <v>200</v>
      </c>
      <c r="J168" s="34">
        <v>500</v>
      </c>
      <c r="K168" s="34">
        <v>750</v>
      </c>
      <c r="L168" s="34"/>
      <c r="M168" s="34">
        <f>H168+I168+J168+K168+L168+0</f>
        <v>1850</v>
      </c>
    </row>
    <row r="169" spans="1:13">
      <c r="A169" s="37"/>
      <c r="B169" s="37"/>
      <c r="C169" s="34" t="s">
        <v>245</v>
      </c>
      <c r="D169" s="34" t="s">
        <v>162</v>
      </c>
      <c r="E169" s="34" t="s">
        <v>67</v>
      </c>
      <c r="F169" s="34" t="s">
        <v>65</v>
      </c>
      <c r="G169" s="34">
        <v>40</v>
      </c>
      <c r="H169" s="34">
        <v>400</v>
      </c>
      <c r="I169" s="34">
        <v>200</v>
      </c>
      <c r="J169" s="34"/>
      <c r="K169" s="34"/>
      <c r="L169" s="34"/>
      <c r="M169" s="34">
        <v>600</v>
      </c>
    </row>
    <row r="170" spans="1:13">
      <c r="A170" s="34">
        <v>43</v>
      </c>
      <c r="B170" s="60" t="s">
        <v>246</v>
      </c>
      <c r="C170" s="34" t="s">
        <v>247</v>
      </c>
      <c r="D170" s="34" t="s">
        <v>162</v>
      </c>
      <c r="E170" s="34" t="s">
        <v>61</v>
      </c>
      <c r="F170" s="34" t="s">
        <v>62</v>
      </c>
      <c r="G170" s="34">
        <v>50</v>
      </c>
      <c r="H170" s="34">
        <v>400</v>
      </c>
      <c r="I170" s="34">
        <v>200</v>
      </c>
      <c r="J170" s="34">
        <v>500</v>
      </c>
      <c r="K170" s="34">
        <v>750</v>
      </c>
      <c r="L170" s="34"/>
      <c r="M170" s="34">
        <f t="shared" ref="M170:M225" si="3">H170+I170+J170+K170+L170+0</f>
        <v>1850</v>
      </c>
    </row>
    <row r="171" spans="1:13">
      <c r="A171" s="34">
        <v>44</v>
      </c>
      <c r="B171" s="60" t="s">
        <v>248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>
        <f t="shared" si="3"/>
        <v>0</v>
      </c>
    </row>
    <row r="172" spans="1:13">
      <c r="A172" s="34">
        <v>45</v>
      </c>
      <c r="B172" s="60" t="s">
        <v>249</v>
      </c>
      <c r="C172" s="34" t="s">
        <v>250</v>
      </c>
      <c r="D172" s="34" t="s">
        <v>162</v>
      </c>
      <c r="E172" s="34" t="s">
        <v>67</v>
      </c>
      <c r="F172" s="34" t="s">
        <v>62</v>
      </c>
      <c r="G172" s="34">
        <v>45</v>
      </c>
      <c r="H172" s="34">
        <v>400</v>
      </c>
      <c r="I172" s="34">
        <v>200</v>
      </c>
      <c r="J172" s="34">
        <v>500</v>
      </c>
      <c r="K172" s="34"/>
      <c r="L172" s="34"/>
      <c r="M172" s="34">
        <f t="shared" si="3"/>
        <v>1100</v>
      </c>
    </row>
    <row r="173" spans="1:13">
      <c r="A173" s="34"/>
      <c r="B173" s="61" t="s">
        <v>133</v>
      </c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1:13">
      <c r="A174" s="34"/>
      <c r="B174" s="61" t="s">
        <v>91</v>
      </c>
      <c r="C174" s="58"/>
      <c r="D174" s="58"/>
      <c r="E174" s="58"/>
      <c r="F174" s="58"/>
      <c r="G174" s="58"/>
      <c r="H174" s="58">
        <f>SUM(H136:H173)</f>
        <v>48800</v>
      </c>
      <c r="I174" s="58">
        <f>SUM(I136:I173)</f>
        <v>24400</v>
      </c>
      <c r="J174" s="58">
        <f>SUM(J136:J173)</f>
        <v>49000</v>
      </c>
      <c r="K174" s="58">
        <f>SUM(K136:K173)</f>
        <v>22500</v>
      </c>
      <c r="L174" s="58"/>
      <c r="M174" s="58">
        <f>SUM(M136:M173)</f>
        <v>144700</v>
      </c>
    </row>
    <row r="175" spans="1:13" ht="15.75">
      <c r="A175" s="34"/>
      <c r="B175" s="62" t="s">
        <v>251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>
        <f t="shared" si="3"/>
        <v>0</v>
      </c>
    </row>
    <row r="176" spans="1:13" ht="51.75">
      <c r="A176" s="34">
        <v>1</v>
      </c>
      <c r="B176" s="63" t="s">
        <v>252</v>
      </c>
      <c r="C176" s="34" t="s">
        <v>253</v>
      </c>
      <c r="D176" s="34" t="s">
        <v>162</v>
      </c>
      <c r="E176" s="34" t="s">
        <v>67</v>
      </c>
      <c r="F176" s="34" t="s">
        <v>68</v>
      </c>
      <c r="G176" s="34">
        <v>90</v>
      </c>
      <c r="H176" s="34">
        <v>400</v>
      </c>
      <c r="I176" s="34">
        <v>200</v>
      </c>
      <c r="J176" s="34">
        <v>500</v>
      </c>
      <c r="K176" s="34">
        <v>750</v>
      </c>
      <c r="L176" s="34"/>
      <c r="M176" s="34">
        <f t="shared" si="3"/>
        <v>1850</v>
      </c>
    </row>
    <row r="177" spans="1:13" ht="26.25">
      <c r="A177" s="34">
        <v>2</v>
      </c>
      <c r="B177" s="63" t="s">
        <v>254</v>
      </c>
      <c r="C177" s="34" t="s">
        <v>173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>
        <f t="shared" si="3"/>
        <v>0</v>
      </c>
    </row>
    <row r="178" spans="1:13" ht="39">
      <c r="A178" s="34">
        <v>3</v>
      </c>
      <c r="B178" s="63" t="s">
        <v>255</v>
      </c>
      <c r="C178" s="34" t="s">
        <v>173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>
        <f t="shared" si="3"/>
        <v>0</v>
      </c>
    </row>
    <row r="179" spans="1:13" ht="51.75">
      <c r="A179" s="34">
        <v>4</v>
      </c>
      <c r="B179" s="63" t="s">
        <v>256</v>
      </c>
      <c r="C179" s="34" t="s">
        <v>257</v>
      </c>
      <c r="D179" s="34" t="s">
        <v>178</v>
      </c>
      <c r="E179" s="34" t="s">
        <v>61</v>
      </c>
      <c r="F179" s="34" t="s">
        <v>62</v>
      </c>
      <c r="G179" s="34">
        <v>40</v>
      </c>
      <c r="H179" s="34">
        <v>400</v>
      </c>
      <c r="I179" s="34">
        <v>200</v>
      </c>
      <c r="J179" s="34"/>
      <c r="K179" s="34"/>
      <c r="L179" s="34"/>
      <c r="M179" s="34">
        <f t="shared" si="3"/>
        <v>600</v>
      </c>
    </row>
    <row r="180" spans="1:13" ht="39">
      <c r="A180" s="34">
        <v>5</v>
      </c>
      <c r="B180" s="63" t="s">
        <v>258</v>
      </c>
      <c r="C180" s="34" t="s">
        <v>173</v>
      </c>
      <c r="D180" s="34"/>
      <c r="E180" s="34"/>
      <c r="F180" s="34"/>
      <c r="G180" s="34"/>
      <c r="H180" s="34"/>
      <c r="I180" s="34"/>
      <c r="J180" s="34"/>
      <c r="K180" s="34"/>
      <c r="L180" s="34"/>
      <c r="M180" s="34">
        <f t="shared" si="3"/>
        <v>0</v>
      </c>
    </row>
    <row r="181" spans="1:13" ht="51.75">
      <c r="A181" s="34">
        <v>6</v>
      </c>
      <c r="B181" s="63" t="s">
        <v>259</v>
      </c>
      <c r="C181" s="34" t="s">
        <v>260</v>
      </c>
      <c r="D181" s="34" t="s">
        <v>178</v>
      </c>
      <c r="E181" s="34" t="s">
        <v>61</v>
      </c>
      <c r="F181" s="34" t="s">
        <v>62</v>
      </c>
      <c r="G181" s="34">
        <v>42</v>
      </c>
      <c r="H181" s="34">
        <v>400</v>
      </c>
      <c r="I181" s="34">
        <v>200</v>
      </c>
      <c r="J181" s="34">
        <v>500</v>
      </c>
      <c r="K181" s="34"/>
      <c r="L181" s="34"/>
      <c r="M181" s="34">
        <f t="shared" si="3"/>
        <v>1100</v>
      </c>
    </row>
    <row r="182" spans="1:13" ht="51.75">
      <c r="A182" s="34">
        <v>7</v>
      </c>
      <c r="B182" s="63" t="s">
        <v>261</v>
      </c>
      <c r="C182" s="34" t="s">
        <v>262</v>
      </c>
      <c r="D182" s="34" t="s">
        <v>98</v>
      </c>
      <c r="E182" s="34" t="s">
        <v>61</v>
      </c>
      <c r="F182" s="34" t="s">
        <v>62</v>
      </c>
      <c r="G182" s="34">
        <v>40</v>
      </c>
      <c r="H182" s="34">
        <v>400</v>
      </c>
      <c r="I182" s="34">
        <v>200</v>
      </c>
      <c r="J182" s="34">
        <v>500</v>
      </c>
      <c r="K182" s="34"/>
      <c r="L182" s="34"/>
      <c r="M182" s="34">
        <f t="shared" si="3"/>
        <v>1100</v>
      </c>
    </row>
    <row r="183" spans="1:13" ht="51.75">
      <c r="A183" s="34">
        <v>8</v>
      </c>
      <c r="B183" s="63" t="s">
        <v>263</v>
      </c>
      <c r="C183" s="34" t="s">
        <v>264</v>
      </c>
      <c r="D183" s="34"/>
      <c r="E183" s="34" t="s">
        <v>67</v>
      </c>
      <c r="F183" s="34" t="s">
        <v>62</v>
      </c>
      <c r="G183" s="34">
        <v>45</v>
      </c>
      <c r="H183" s="34">
        <v>400</v>
      </c>
      <c r="I183" s="34">
        <v>200</v>
      </c>
      <c r="J183" s="34">
        <v>500</v>
      </c>
      <c r="K183" s="34"/>
      <c r="L183" s="34"/>
      <c r="M183" s="34">
        <f t="shared" si="3"/>
        <v>1100</v>
      </c>
    </row>
    <row r="184" spans="1:13">
      <c r="A184" s="32">
        <v>9</v>
      </c>
      <c r="B184" s="64" t="s">
        <v>265</v>
      </c>
      <c r="C184" s="34" t="s">
        <v>266</v>
      </c>
      <c r="D184" s="34" t="s">
        <v>162</v>
      </c>
      <c r="E184" s="34" t="s">
        <v>67</v>
      </c>
      <c r="F184" s="34" t="s">
        <v>62</v>
      </c>
      <c r="G184" s="34">
        <v>40</v>
      </c>
      <c r="H184" s="34">
        <v>400</v>
      </c>
      <c r="I184" s="34">
        <v>200</v>
      </c>
      <c r="J184" s="34">
        <v>500</v>
      </c>
      <c r="K184" s="34"/>
      <c r="L184" s="34"/>
      <c r="M184" s="34">
        <f t="shared" si="3"/>
        <v>1100</v>
      </c>
    </row>
    <row r="185" spans="1:13">
      <c r="A185" s="35"/>
      <c r="B185" s="64"/>
      <c r="C185" s="34" t="s">
        <v>267</v>
      </c>
      <c r="D185" s="34" t="s">
        <v>162</v>
      </c>
      <c r="E185" s="34" t="s">
        <v>67</v>
      </c>
      <c r="F185" s="34" t="s">
        <v>62</v>
      </c>
      <c r="G185" s="34">
        <v>40</v>
      </c>
      <c r="H185" s="34">
        <v>400</v>
      </c>
      <c r="I185" s="34">
        <v>200</v>
      </c>
      <c r="J185" s="34">
        <v>500</v>
      </c>
      <c r="K185" s="34"/>
      <c r="L185" s="34"/>
      <c r="M185" s="34">
        <v>1100</v>
      </c>
    </row>
    <row r="186" spans="1:13">
      <c r="A186" s="35"/>
      <c r="B186" s="64"/>
      <c r="C186" s="34" t="s">
        <v>268</v>
      </c>
      <c r="D186" s="34" t="s">
        <v>98</v>
      </c>
      <c r="E186" s="34" t="s">
        <v>61</v>
      </c>
      <c r="F186" s="34" t="s">
        <v>62</v>
      </c>
      <c r="G186" s="34">
        <v>40</v>
      </c>
      <c r="H186" s="34">
        <v>400</v>
      </c>
      <c r="I186" s="34">
        <v>200</v>
      </c>
      <c r="J186" s="34">
        <v>500</v>
      </c>
      <c r="K186" s="34"/>
      <c r="L186" s="34"/>
      <c r="M186" s="34">
        <v>1100</v>
      </c>
    </row>
    <row r="187" spans="1:13">
      <c r="A187" s="37"/>
      <c r="B187" s="64"/>
      <c r="C187" s="34" t="s">
        <v>269</v>
      </c>
      <c r="D187" s="34" t="s">
        <v>75</v>
      </c>
      <c r="E187" s="34" t="s">
        <v>61</v>
      </c>
      <c r="F187" s="34" t="s">
        <v>65</v>
      </c>
      <c r="G187" s="34">
        <v>40</v>
      </c>
      <c r="H187" s="34">
        <v>400</v>
      </c>
      <c r="I187" s="34">
        <v>200</v>
      </c>
      <c r="J187" s="34">
        <v>500</v>
      </c>
      <c r="K187" s="34"/>
      <c r="L187" s="34"/>
      <c r="M187" s="34">
        <v>1100</v>
      </c>
    </row>
    <row r="188" spans="1:13" ht="51.75">
      <c r="A188" s="34">
        <v>10</v>
      </c>
      <c r="B188" s="63" t="s">
        <v>270</v>
      </c>
      <c r="C188" s="34" t="s">
        <v>271</v>
      </c>
      <c r="D188" s="34" t="s">
        <v>162</v>
      </c>
      <c r="E188" s="34" t="s">
        <v>67</v>
      </c>
      <c r="F188" s="34" t="s">
        <v>272</v>
      </c>
      <c r="G188" s="34">
        <v>60</v>
      </c>
      <c r="H188" s="34">
        <v>400</v>
      </c>
      <c r="I188" s="34">
        <v>200</v>
      </c>
      <c r="J188" s="34">
        <v>500</v>
      </c>
      <c r="K188" s="34"/>
      <c r="L188" s="34"/>
      <c r="M188" s="34">
        <f t="shared" si="3"/>
        <v>1100</v>
      </c>
    </row>
    <row r="189" spans="1:13" ht="51.75">
      <c r="A189" s="34">
        <v>11</v>
      </c>
      <c r="B189" s="63" t="s">
        <v>273</v>
      </c>
      <c r="C189" s="34" t="s">
        <v>173</v>
      </c>
      <c r="D189" s="34"/>
      <c r="E189" s="34"/>
      <c r="F189" s="34"/>
      <c r="G189" s="34"/>
      <c r="H189" s="34"/>
      <c r="I189" s="34"/>
      <c r="J189" s="34"/>
      <c r="K189" s="34"/>
      <c r="L189" s="34"/>
      <c r="M189" s="34">
        <f t="shared" si="3"/>
        <v>0</v>
      </c>
    </row>
    <row r="190" spans="1:13" ht="51.75">
      <c r="A190" s="34">
        <v>12</v>
      </c>
      <c r="B190" s="63" t="s">
        <v>274</v>
      </c>
      <c r="C190" s="34" t="s">
        <v>173</v>
      </c>
      <c r="D190" s="34"/>
      <c r="E190" s="34"/>
      <c r="F190" s="34"/>
      <c r="G190" s="34"/>
      <c r="H190" s="34"/>
      <c r="I190" s="34"/>
      <c r="J190" s="34"/>
      <c r="K190" s="34"/>
      <c r="L190" s="34"/>
      <c r="M190" s="34">
        <f t="shared" si="3"/>
        <v>0</v>
      </c>
    </row>
    <row r="191" spans="1:13" ht="51.75">
      <c r="A191" s="34">
        <v>13</v>
      </c>
      <c r="B191" s="63" t="s">
        <v>275</v>
      </c>
      <c r="C191" s="34" t="s">
        <v>276</v>
      </c>
      <c r="D191" s="34" t="s">
        <v>98</v>
      </c>
      <c r="E191" s="34" t="s">
        <v>277</v>
      </c>
      <c r="F191" s="34" t="s">
        <v>62</v>
      </c>
      <c r="G191" s="34">
        <v>55</v>
      </c>
      <c r="H191" s="34">
        <v>400</v>
      </c>
      <c r="I191" s="34">
        <v>200</v>
      </c>
      <c r="J191" s="34">
        <v>500</v>
      </c>
      <c r="K191" s="34"/>
      <c r="L191" s="34"/>
      <c r="M191" s="34">
        <f t="shared" si="3"/>
        <v>1100</v>
      </c>
    </row>
    <row r="192" spans="1:13" ht="51.75">
      <c r="A192" s="34">
        <v>14</v>
      </c>
      <c r="B192" s="63" t="s">
        <v>278</v>
      </c>
      <c r="C192" s="34" t="s">
        <v>173</v>
      </c>
      <c r="D192" s="34"/>
      <c r="E192" s="34"/>
      <c r="F192" s="34"/>
      <c r="G192" s="34"/>
      <c r="H192" s="34"/>
      <c r="I192" s="34"/>
      <c r="J192" s="34"/>
      <c r="K192" s="34"/>
      <c r="L192" s="34"/>
      <c r="M192" s="34">
        <f t="shared" si="3"/>
        <v>0</v>
      </c>
    </row>
    <row r="193" spans="1:13" ht="51.75">
      <c r="A193" s="34">
        <v>15</v>
      </c>
      <c r="B193" s="63" t="s">
        <v>279</v>
      </c>
      <c r="C193" s="34" t="s">
        <v>280</v>
      </c>
      <c r="D193" s="34" t="s">
        <v>178</v>
      </c>
      <c r="E193" s="34" t="s">
        <v>61</v>
      </c>
      <c r="F193" s="34" t="s">
        <v>62</v>
      </c>
      <c r="G193" s="34">
        <v>40</v>
      </c>
      <c r="H193" s="34">
        <v>400</v>
      </c>
      <c r="I193" s="34">
        <v>200</v>
      </c>
      <c r="J193" s="34"/>
      <c r="K193" s="34"/>
      <c r="L193" s="34"/>
      <c r="M193" s="34">
        <f t="shared" si="3"/>
        <v>600</v>
      </c>
    </row>
    <row r="194" spans="1:13" ht="64.5">
      <c r="A194" s="34">
        <v>16</v>
      </c>
      <c r="B194" s="63" t="s">
        <v>281</v>
      </c>
      <c r="C194" s="34" t="s">
        <v>173</v>
      </c>
      <c r="D194" s="34"/>
      <c r="E194" s="34"/>
      <c r="F194" s="34"/>
      <c r="G194" s="34"/>
      <c r="H194" s="34"/>
      <c r="I194" s="34"/>
      <c r="J194" s="34"/>
      <c r="K194" s="34"/>
      <c r="L194" s="34"/>
      <c r="M194" s="34">
        <f t="shared" si="3"/>
        <v>0</v>
      </c>
    </row>
    <row r="195" spans="1:13">
      <c r="A195" s="34">
        <v>17</v>
      </c>
      <c r="B195" s="64" t="s">
        <v>282</v>
      </c>
      <c r="C195" s="34" t="s">
        <v>283</v>
      </c>
      <c r="D195" s="34" t="s">
        <v>178</v>
      </c>
      <c r="E195" s="34" t="s">
        <v>61</v>
      </c>
      <c r="F195" s="34" t="s">
        <v>68</v>
      </c>
      <c r="G195" s="34"/>
      <c r="H195" s="34">
        <v>400</v>
      </c>
      <c r="I195" s="34">
        <v>200</v>
      </c>
      <c r="J195" s="34">
        <v>500</v>
      </c>
      <c r="K195" s="34"/>
      <c r="L195" s="34"/>
      <c r="M195" s="34">
        <f t="shared" si="3"/>
        <v>1100</v>
      </c>
    </row>
    <row r="196" spans="1:13">
      <c r="A196" s="34"/>
      <c r="B196" s="64"/>
      <c r="C196" s="34" t="s">
        <v>284</v>
      </c>
      <c r="D196" s="34" t="s">
        <v>98</v>
      </c>
      <c r="E196" s="34" t="s">
        <v>67</v>
      </c>
      <c r="F196" s="34" t="s">
        <v>62</v>
      </c>
      <c r="G196" s="34">
        <v>52</v>
      </c>
      <c r="H196" s="34">
        <v>400</v>
      </c>
      <c r="I196" s="34">
        <v>200</v>
      </c>
      <c r="J196" s="34">
        <v>500</v>
      </c>
      <c r="K196" s="34"/>
      <c r="L196" s="34"/>
      <c r="M196" s="34">
        <v>1100</v>
      </c>
    </row>
    <row r="197" spans="1:13">
      <c r="A197" s="34">
        <v>18</v>
      </c>
      <c r="B197" s="64" t="s">
        <v>285</v>
      </c>
      <c r="C197" s="34" t="s">
        <v>286</v>
      </c>
      <c r="D197" s="34" t="s">
        <v>178</v>
      </c>
      <c r="E197" s="34" t="s">
        <v>67</v>
      </c>
      <c r="F197" s="34" t="s">
        <v>62</v>
      </c>
      <c r="G197" s="34">
        <v>40</v>
      </c>
      <c r="H197" s="34">
        <v>400</v>
      </c>
      <c r="I197" s="34">
        <v>200</v>
      </c>
      <c r="J197" s="34">
        <v>500</v>
      </c>
      <c r="K197" s="34"/>
      <c r="L197" s="34"/>
      <c r="M197" s="34">
        <f t="shared" si="3"/>
        <v>1100</v>
      </c>
    </row>
    <row r="198" spans="1:13">
      <c r="A198" s="34"/>
      <c r="B198" s="64"/>
      <c r="C198" s="34" t="s">
        <v>77</v>
      </c>
      <c r="D198" s="34" t="s">
        <v>178</v>
      </c>
      <c r="E198" s="34" t="s">
        <v>61</v>
      </c>
      <c r="F198" s="34" t="s">
        <v>65</v>
      </c>
      <c r="G198" s="34">
        <v>45</v>
      </c>
      <c r="H198" s="34">
        <v>400</v>
      </c>
      <c r="I198" s="34">
        <v>200</v>
      </c>
      <c r="J198" s="34">
        <v>500</v>
      </c>
      <c r="K198" s="34">
        <v>750</v>
      </c>
      <c r="L198" s="34"/>
      <c r="M198" s="34">
        <v>1850</v>
      </c>
    </row>
    <row r="199" spans="1:13">
      <c r="A199" s="34"/>
      <c r="B199" s="6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1:13" ht="39">
      <c r="A200" s="34">
        <v>19</v>
      </c>
      <c r="B200" s="63" t="s">
        <v>287</v>
      </c>
      <c r="C200" s="34" t="s">
        <v>173</v>
      </c>
      <c r="D200" s="34"/>
      <c r="E200" s="34"/>
      <c r="F200" s="34"/>
      <c r="G200" s="34"/>
      <c r="H200" s="34"/>
      <c r="I200" s="34"/>
      <c r="J200" s="34"/>
      <c r="K200" s="34"/>
      <c r="L200" s="34"/>
      <c r="M200" s="34">
        <f t="shared" si="3"/>
        <v>0</v>
      </c>
    </row>
    <row r="201" spans="1:13" ht="39">
      <c r="A201" s="34">
        <v>20</v>
      </c>
      <c r="B201" s="63" t="s">
        <v>288</v>
      </c>
      <c r="C201" s="34" t="s">
        <v>289</v>
      </c>
      <c r="D201" s="34"/>
      <c r="E201" s="34" t="s">
        <v>67</v>
      </c>
      <c r="F201" s="34" t="s">
        <v>68</v>
      </c>
      <c r="G201" s="34">
        <v>90</v>
      </c>
      <c r="H201" s="34">
        <v>400</v>
      </c>
      <c r="I201" s="34">
        <v>200</v>
      </c>
      <c r="J201" s="34">
        <v>500</v>
      </c>
      <c r="K201" s="34">
        <v>750</v>
      </c>
      <c r="L201" s="34"/>
      <c r="M201" s="34">
        <f t="shared" si="3"/>
        <v>1850</v>
      </c>
    </row>
    <row r="202" spans="1:13" ht="51.75">
      <c r="A202" s="34">
        <v>21</v>
      </c>
      <c r="B202" s="63" t="s">
        <v>290</v>
      </c>
      <c r="C202" s="34" t="s">
        <v>173</v>
      </c>
      <c r="D202" s="34"/>
      <c r="E202" s="34"/>
      <c r="F202" s="34"/>
      <c r="G202" s="34"/>
      <c r="H202" s="34"/>
      <c r="I202" s="34"/>
      <c r="J202" s="34"/>
      <c r="K202" s="34"/>
      <c r="L202" s="34"/>
      <c r="M202" s="34">
        <f t="shared" si="3"/>
        <v>0</v>
      </c>
    </row>
    <row r="203" spans="1:13">
      <c r="A203" s="32">
        <v>22</v>
      </c>
      <c r="B203" s="64" t="s">
        <v>291</v>
      </c>
      <c r="C203" s="34" t="s">
        <v>292</v>
      </c>
      <c r="D203" s="34" t="s">
        <v>162</v>
      </c>
      <c r="E203" s="34" t="s">
        <v>61</v>
      </c>
      <c r="F203" s="34" t="s">
        <v>62</v>
      </c>
      <c r="G203" s="34">
        <v>70</v>
      </c>
      <c r="H203" s="34">
        <v>400</v>
      </c>
      <c r="I203" s="34">
        <v>200</v>
      </c>
      <c r="J203" s="34">
        <v>500</v>
      </c>
      <c r="K203" s="34">
        <v>750</v>
      </c>
      <c r="L203" s="34"/>
      <c r="M203" s="34">
        <f t="shared" si="3"/>
        <v>1850</v>
      </c>
    </row>
    <row r="204" spans="1:13">
      <c r="A204" s="35"/>
      <c r="B204" s="64"/>
      <c r="C204" s="34" t="s">
        <v>293</v>
      </c>
      <c r="D204" s="34" t="s">
        <v>178</v>
      </c>
      <c r="E204" s="34" t="s">
        <v>61</v>
      </c>
      <c r="F204" s="34" t="s">
        <v>65</v>
      </c>
      <c r="G204" s="34">
        <v>40</v>
      </c>
      <c r="H204" s="34">
        <v>400</v>
      </c>
      <c r="I204" s="34">
        <v>200</v>
      </c>
      <c r="J204" s="34">
        <v>500</v>
      </c>
      <c r="K204" s="34"/>
      <c r="L204" s="34"/>
      <c r="M204" s="34">
        <v>1100</v>
      </c>
    </row>
    <row r="205" spans="1:13">
      <c r="A205" s="37"/>
      <c r="B205" s="64"/>
      <c r="C205" s="34" t="s">
        <v>294</v>
      </c>
      <c r="D205" s="34" t="s">
        <v>178</v>
      </c>
      <c r="E205" s="34" t="s">
        <v>67</v>
      </c>
      <c r="F205" s="34" t="s">
        <v>62</v>
      </c>
      <c r="G205" s="34">
        <v>40</v>
      </c>
      <c r="H205" s="34">
        <v>400</v>
      </c>
      <c r="I205" s="34">
        <v>200</v>
      </c>
      <c r="J205" s="34">
        <v>500</v>
      </c>
      <c r="K205" s="34"/>
      <c r="L205" s="34"/>
      <c r="M205" s="34">
        <v>1100</v>
      </c>
    </row>
    <row r="206" spans="1:13">
      <c r="A206" s="32">
        <v>23</v>
      </c>
      <c r="B206" s="64" t="s">
        <v>295</v>
      </c>
      <c r="C206" s="34" t="s">
        <v>296</v>
      </c>
      <c r="D206" s="34" t="s">
        <v>178</v>
      </c>
      <c r="E206" s="34" t="s">
        <v>67</v>
      </c>
      <c r="F206" s="34" t="s">
        <v>65</v>
      </c>
      <c r="G206" s="34">
        <v>55</v>
      </c>
      <c r="H206" s="34">
        <v>400</v>
      </c>
      <c r="I206" s="34">
        <v>200</v>
      </c>
      <c r="J206" s="34">
        <v>500</v>
      </c>
      <c r="K206" s="34"/>
      <c r="L206" s="34"/>
      <c r="M206" s="34">
        <f t="shared" si="3"/>
        <v>1100</v>
      </c>
    </row>
    <row r="207" spans="1:13">
      <c r="A207" s="37"/>
      <c r="B207" s="64"/>
      <c r="C207" s="34" t="s">
        <v>297</v>
      </c>
      <c r="D207" s="34" t="s">
        <v>162</v>
      </c>
      <c r="E207" s="34" t="s">
        <v>61</v>
      </c>
      <c r="F207" s="34" t="s">
        <v>65</v>
      </c>
      <c r="G207" s="34">
        <v>70</v>
      </c>
      <c r="H207" s="34">
        <v>400</v>
      </c>
      <c r="I207" s="34">
        <v>200</v>
      </c>
      <c r="J207" s="34">
        <v>500</v>
      </c>
      <c r="K207" s="34">
        <v>750</v>
      </c>
      <c r="L207" s="34"/>
      <c r="M207" s="34">
        <v>1850</v>
      </c>
    </row>
    <row r="208" spans="1:13" ht="64.5">
      <c r="A208" s="34">
        <v>24</v>
      </c>
      <c r="B208" s="63" t="s">
        <v>298</v>
      </c>
      <c r="C208" s="34" t="s">
        <v>173</v>
      </c>
      <c r="D208" s="34"/>
      <c r="E208" s="34"/>
      <c r="F208" s="34"/>
      <c r="G208" s="34"/>
      <c r="H208" s="34"/>
      <c r="I208" s="34"/>
      <c r="J208" s="34"/>
      <c r="K208" s="34"/>
      <c r="L208" s="34"/>
      <c r="M208" s="34">
        <f t="shared" si="3"/>
        <v>0</v>
      </c>
    </row>
    <row r="209" spans="1:13" ht="51.75">
      <c r="A209" s="34">
        <v>25</v>
      </c>
      <c r="B209" s="63" t="s">
        <v>299</v>
      </c>
      <c r="C209" s="34" t="s">
        <v>173</v>
      </c>
      <c r="D209" s="34"/>
      <c r="E209" s="34"/>
      <c r="F209" s="34"/>
      <c r="G209" s="34"/>
      <c r="H209" s="34"/>
      <c r="I209" s="34"/>
      <c r="J209" s="34"/>
      <c r="K209" s="34"/>
      <c r="L209" s="34"/>
      <c r="M209" s="34">
        <f t="shared" si="3"/>
        <v>0</v>
      </c>
    </row>
    <row r="210" spans="1:13" ht="26.25">
      <c r="A210" s="34"/>
      <c r="B210" s="63" t="s">
        <v>133</v>
      </c>
      <c r="C210" s="34"/>
      <c r="D210" s="34"/>
      <c r="E210" s="34"/>
      <c r="F210" s="34"/>
      <c r="G210" s="34"/>
      <c r="H210" s="34">
        <f>SUM(H174:H209)</f>
        <v>57600</v>
      </c>
      <c r="I210" s="34">
        <f>SUM(I174:I209)</f>
        <v>28800</v>
      </c>
      <c r="J210" s="34">
        <f>SUM(J174:J209)</f>
        <v>59000</v>
      </c>
      <c r="K210" s="34">
        <f>SUM(K174:K209)</f>
        <v>26250</v>
      </c>
      <c r="L210" s="34"/>
      <c r="M210" s="34">
        <f>SUM(M174:M209)</f>
        <v>171650</v>
      </c>
    </row>
    <row r="211" spans="1:13">
      <c r="A211" s="34"/>
      <c r="B211" s="63" t="s">
        <v>91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1:13" ht="51.75">
      <c r="A212" s="34">
        <v>26</v>
      </c>
      <c r="B212" s="63" t="s">
        <v>300</v>
      </c>
      <c r="C212" s="34" t="s">
        <v>173</v>
      </c>
      <c r="D212" s="34"/>
      <c r="E212" s="34"/>
      <c r="F212" s="34"/>
      <c r="G212" s="34"/>
      <c r="H212" s="34"/>
      <c r="I212" s="34"/>
      <c r="J212" s="34"/>
      <c r="K212" s="34"/>
      <c r="L212" s="34"/>
      <c r="M212" s="34">
        <f t="shared" si="3"/>
        <v>0</v>
      </c>
    </row>
    <row r="213" spans="1:13">
      <c r="A213" s="32">
        <v>27</v>
      </c>
      <c r="B213" s="65" t="s">
        <v>301</v>
      </c>
      <c r="C213" s="34" t="s">
        <v>302</v>
      </c>
      <c r="D213" s="34" t="s">
        <v>60</v>
      </c>
      <c r="E213" s="34" t="s">
        <v>61</v>
      </c>
      <c r="F213" s="34" t="s">
        <v>62</v>
      </c>
      <c r="G213" s="34">
        <v>45</v>
      </c>
      <c r="H213" s="34">
        <v>400</v>
      </c>
      <c r="I213" s="34">
        <v>200</v>
      </c>
      <c r="J213" s="34">
        <v>500</v>
      </c>
      <c r="K213" s="34"/>
      <c r="L213" s="34"/>
      <c r="M213" s="34">
        <f t="shared" si="3"/>
        <v>1100</v>
      </c>
    </row>
    <row r="214" spans="1:13">
      <c r="A214" s="35"/>
      <c r="B214" s="66"/>
      <c r="C214" s="34" t="s">
        <v>303</v>
      </c>
      <c r="D214" s="34" t="s">
        <v>75</v>
      </c>
      <c r="E214" s="34" t="s">
        <v>67</v>
      </c>
      <c r="F214" s="34" t="s">
        <v>65</v>
      </c>
      <c r="G214" s="34">
        <v>80</v>
      </c>
      <c r="H214" s="34">
        <v>400</v>
      </c>
      <c r="I214" s="34">
        <v>200</v>
      </c>
      <c r="J214" s="34">
        <v>500</v>
      </c>
      <c r="K214" s="34">
        <v>750</v>
      </c>
      <c r="L214" s="34"/>
      <c r="M214" s="34">
        <v>1850</v>
      </c>
    </row>
    <row r="215" spans="1:13">
      <c r="A215" s="35"/>
      <c r="B215" s="66"/>
      <c r="C215" s="34" t="s">
        <v>304</v>
      </c>
      <c r="D215" s="34" t="s">
        <v>60</v>
      </c>
      <c r="E215" s="34" t="s">
        <v>61</v>
      </c>
      <c r="F215" s="34" t="s">
        <v>65</v>
      </c>
      <c r="G215" s="34">
        <v>40</v>
      </c>
      <c r="H215" s="34">
        <v>400</v>
      </c>
      <c r="I215" s="34">
        <v>200</v>
      </c>
      <c r="J215" s="34">
        <v>500</v>
      </c>
      <c r="K215" s="34"/>
      <c r="L215" s="34"/>
      <c r="M215" s="34">
        <v>1100</v>
      </c>
    </row>
    <row r="216" spans="1:13">
      <c r="A216" s="35"/>
      <c r="B216" s="66"/>
      <c r="C216" s="34" t="s">
        <v>305</v>
      </c>
      <c r="D216" s="34" t="s">
        <v>162</v>
      </c>
      <c r="E216" s="34" t="s">
        <v>67</v>
      </c>
      <c r="F216" s="34" t="s">
        <v>62</v>
      </c>
      <c r="G216" s="34">
        <v>40</v>
      </c>
      <c r="H216" s="34">
        <v>400</v>
      </c>
      <c r="I216" s="34">
        <v>200</v>
      </c>
      <c r="J216" s="34">
        <v>500</v>
      </c>
      <c r="K216" s="34"/>
      <c r="L216" s="34"/>
      <c r="M216" s="34">
        <v>1100</v>
      </c>
    </row>
    <row r="217" spans="1:13">
      <c r="A217" s="35"/>
      <c r="B217" s="66"/>
      <c r="C217" s="34" t="s">
        <v>306</v>
      </c>
      <c r="D217" s="34" t="s">
        <v>60</v>
      </c>
      <c r="E217" s="34" t="s">
        <v>67</v>
      </c>
      <c r="F217" s="34" t="s">
        <v>62</v>
      </c>
      <c r="G217" s="34">
        <v>45</v>
      </c>
      <c r="H217" s="34">
        <v>400</v>
      </c>
      <c r="I217" s="34">
        <v>200</v>
      </c>
      <c r="J217" s="34">
        <v>500</v>
      </c>
      <c r="K217" s="34"/>
      <c r="L217" s="34"/>
      <c r="M217" s="34">
        <v>1100</v>
      </c>
    </row>
    <row r="218" spans="1:13">
      <c r="A218" s="35"/>
      <c r="B218" s="66"/>
      <c r="C218" s="34" t="s">
        <v>307</v>
      </c>
      <c r="D218" s="34"/>
      <c r="E218" s="34" t="s">
        <v>67</v>
      </c>
      <c r="F218" s="34" t="s">
        <v>68</v>
      </c>
      <c r="G218" s="34">
        <v>40</v>
      </c>
      <c r="H218" s="34">
        <v>400</v>
      </c>
      <c r="I218" s="34">
        <v>200</v>
      </c>
      <c r="J218" s="34">
        <v>500</v>
      </c>
      <c r="K218" s="34"/>
      <c r="L218" s="34"/>
      <c r="M218" s="34">
        <v>1100</v>
      </c>
    </row>
    <row r="219" spans="1:13">
      <c r="A219" s="37"/>
      <c r="B219" s="67"/>
      <c r="C219" s="34" t="s">
        <v>308</v>
      </c>
      <c r="D219" s="34" t="s">
        <v>68</v>
      </c>
      <c r="E219" s="34" t="s">
        <v>61</v>
      </c>
      <c r="F219" s="34" t="s">
        <v>68</v>
      </c>
      <c r="G219" s="34">
        <v>40</v>
      </c>
      <c r="H219" s="34">
        <v>400</v>
      </c>
      <c r="I219" s="34">
        <v>200</v>
      </c>
      <c r="J219" s="34">
        <v>500</v>
      </c>
      <c r="K219" s="34"/>
      <c r="L219" s="34"/>
      <c r="M219" s="34">
        <v>1100</v>
      </c>
    </row>
    <row r="220" spans="1:13">
      <c r="A220" s="32">
        <v>28</v>
      </c>
      <c r="B220" s="65" t="s">
        <v>309</v>
      </c>
      <c r="C220" s="34" t="s">
        <v>310</v>
      </c>
      <c r="D220" s="34" t="s">
        <v>162</v>
      </c>
      <c r="E220" s="34" t="s">
        <v>67</v>
      </c>
      <c r="F220" s="34" t="s">
        <v>65</v>
      </c>
      <c r="G220" s="34">
        <v>40</v>
      </c>
      <c r="H220" s="34">
        <v>400</v>
      </c>
      <c r="I220" s="34">
        <v>200</v>
      </c>
      <c r="J220" s="34">
        <v>500</v>
      </c>
      <c r="K220" s="34"/>
      <c r="L220" s="34"/>
      <c r="M220" s="34">
        <f t="shared" si="3"/>
        <v>1100</v>
      </c>
    </row>
    <row r="221" spans="1:13">
      <c r="A221" s="35"/>
      <c r="B221" s="66"/>
      <c r="C221" s="34" t="s">
        <v>311</v>
      </c>
      <c r="D221" s="34" t="s">
        <v>162</v>
      </c>
      <c r="E221" s="34" t="s">
        <v>67</v>
      </c>
      <c r="F221" s="34" t="s">
        <v>62</v>
      </c>
      <c r="G221" s="34">
        <v>60</v>
      </c>
      <c r="H221" s="34">
        <v>400</v>
      </c>
      <c r="I221" s="34">
        <v>200</v>
      </c>
      <c r="J221" s="34">
        <v>500</v>
      </c>
      <c r="K221" s="34">
        <v>750</v>
      </c>
      <c r="L221" s="34"/>
      <c r="M221" s="34">
        <v>1850</v>
      </c>
    </row>
    <row r="222" spans="1:13">
      <c r="A222" s="35"/>
      <c r="B222" s="66"/>
      <c r="C222" s="34" t="s">
        <v>312</v>
      </c>
      <c r="D222" s="34" t="s">
        <v>60</v>
      </c>
      <c r="E222" s="34" t="s">
        <v>67</v>
      </c>
      <c r="F222" s="34" t="s">
        <v>65</v>
      </c>
      <c r="G222" s="34">
        <v>40</v>
      </c>
      <c r="H222" s="34">
        <v>400</v>
      </c>
      <c r="I222" s="34">
        <v>200</v>
      </c>
      <c r="J222" s="34"/>
      <c r="K222" s="34"/>
      <c r="L222" s="34"/>
      <c r="M222" s="34">
        <v>600</v>
      </c>
    </row>
    <row r="223" spans="1:13">
      <c r="A223" s="37"/>
      <c r="B223" s="67"/>
      <c r="C223" s="34" t="s">
        <v>313</v>
      </c>
      <c r="D223" s="34" t="s">
        <v>178</v>
      </c>
      <c r="E223" s="34" t="s">
        <v>67</v>
      </c>
      <c r="F223" s="34" t="s">
        <v>62</v>
      </c>
      <c r="G223" s="34">
        <v>40</v>
      </c>
      <c r="H223" s="34">
        <v>400</v>
      </c>
      <c r="I223" s="34">
        <v>200</v>
      </c>
      <c r="J223" s="34">
        <v>500</v>
      </c>
      <c r="K223" s="34"/>
      <c r="L223" s="34"/>
      <c r="M223" s="34">
        <v>1100</v>
      </c>
    </row>
    <row r="224" spans="1:13" ht="51.75">
      <c r="A224" s="34">
        <v>29</v>
      </c>
      <c r="B224" s="63" t="s">
        <v>314</v>
      </c>
      <c r="C224" s="34" t="s">
        <v>315</v>
      </c>
      <c r="D224" s="34" t="s">
        <v>75</v>
      </c>
      <c r="E224" s="34" t="s">
        <v>67</v>
      </c>
      <c r="F224" s="34" t="s">
        <v>316</v>
      </c>
      <c r="G224" s="34">
        <v>75</v>
      </c>
      <c r="H224" s="34">
        <v>400</v>
      </c>
      <c r="I224" s="34">
        <v>200</v>
      </c>
      <c r="J224" s="34">
        <v>500</v>
      </c>
      <c r="K224" s="34">
        <v>750</v>
      </c>
      <c r="L224" s="34"/>
      <c r="M224" s="34">
        <f t="shared" si="3"/>
        <v>1850</v>
      </c>
    </row>
    <row r="225" spans="1:14" ht="51.75">
      <c r="A225" s="34">
        <v>30</v>
      </c>
      <c r="B225" s="63" t="s">
        <v>317</v>
      </c>
      <c r="C225" s="34" t="s">
        <v>123</v>
      </c>
      <c r="D225" s="34" t="s">
        <v>60</v>
      </c>
      <c r="E225" s="34" t="s">
        <v>61</v>
      </c>
      <c r="F225" s="34" t="s">
        <v>65</v>
      </c>
      <c r="G225" s="34">
        <v>40</v>
      </c>
      <c r="H225" s="34">
        <v>400</v>
      </c>
      <c r="I225" s="34">
        <v>200</v>
      </c>
      <c r="J225" s="34">
        <v>500</v>
      </c>
      <c r="K225" s="34"/>
      <c r="L225" s="34"/>
      <c r="M225" s="34">
        <f t="shared" si="3"/>
        <v>1100</v>
      </c>
    </row>
    <row r="226" spans="1:14" ht="51.75">
      <c r="A226" s="34">
        <v>31</v>
      </c>
      <c r="B226" s="63" t="s">
        <v>318</v>
      </c>
      <c r="C226" s="34" t="s">
        <v>173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1:14" ht="30">
      <c r="A227" s="68"/>
      <c r="B227" s="69" t="s">
        <v>133</v>
      </c>
      <c r="C227" s="70"/>
      <c r="D227" s="70"/>
      <c r="E227" s="70"/>
      <c r="F227" s="70"/>
      <c r="G227" s="70"/>
      <c r="H227" s="70">
        <f>SUM(H210:H226)</f>
        <v>62800</v>
      </c>
      <c r="I227" s="70">
        <f>SUM(I210:I226)</f>
        <v>31400</v>
      </c>
      <c r="J227" s="70">
        <f>SUM(J210:J226)</f>
        <v>65000</v>
      </c>
      <c r="K227" s="70">
        <f>SUM(K210:K226)</f>
        <v>28500</v>
      </c>
      <c r="L227" s="70"/>
      <c r="M227" s="70">
        <f>SUM(M210:M226)</f>
        <v>187700</v>
      </c>
      <c r="N227" s="68"/>
    </row>
    <row r="228" spans="1:14">
      <c r="A228" s="68"/>
      <c r="B228" s="69" t="s">
        <v>91</v>
      </c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68"/>
    </row>
    <row r="229" spans="1:14">
      <c r="A229" s="71">
        <v>1</v>
      </c>
      <c r="B229" s="72" t="s">
        <v>319</v>
      </c>
      <c r="C229" s="72" t="s">
        <v>320</v>
      </c>
      <c r="D229" s="73">
        <v>1</v>
      </c>
      <c r="E229" s="71" t="s">
        <v>321</v>
      </c>
      <c r="F229" s="71" t="s">
        <v>322</v>
      </c>
      <c r="G229" s="71">
        <v>80</v>
      </c>
      <c r="H229" s="71">
        <v>400</v>
      </c>
      <c r="I229" s="71">
        <v>200</v>
      </c>
      <c r="J229" s="71">
        <v>500</v>
      </c>
      <c r="K229" s="71">
        <v>750</v>
      </c>
      <c r="L229" s="71"/>
      <c r="M229" s="71">
        <v>1850</v>
      </c>
    </row>
    <row r="230" spans="1:14">
      <c r="A230" s="71">
        <v>2</v>
      </c>
      <c r="B230" s="72" t="s">
        <v>323</v>
      </c>
      <c r="C230" s="72" t="s">
        <v>324</v>
      </c>
      <c r="D230" s="73">
        <v>3</v>
      </c>
      <c r="E230" s="71" t="s">
        <v>325</v>
      </c>
      <c r="F230" s="71" t="s">
        <v>62</v>
      </c>
      <c r="G230" s="71">
        <v>50</v>
      </c>
      <c r="H230" s="71">
        <v>400</v>
      </c>
      <c r="I230" s="71">
        <v>200</v>
      </c>
      <c r="J230" s="71">
        <v>500</v>
      </c>
      <c r="K230" s="71">
        <v>750</v>
      </c>
      <c r="L230" s="71"/>
      <c r="M230" s="71">
        <v>1850</v>
      </c>
    </row>
    <row r="231" spans="1:14">
      <c r="A231" s="71">
        <v>3</v>
      </c>
      <c r="B231" s="72" t="s">
        <v>326</v>
      </c>
      <c r="C231" s="72" t="s">
        <v>327</v>
      </c>
      <c r="D231" s="73">
        <v>2</v>
      </c>
      <c r="E231" s="71" t="s">
        <v>321</v>
      </c>
      <c r="F231" s="71" t="s">
        <v>322</v>
      </c>
      <c r="G231" s="71">
        <v>70</v>
      </c>
      <c r="H231" s="71">
        <v>400</v>
      </c>
      <c r="I231" s="71">
        <v>200</v>
      </c>
      <c r="J231" s="71">
        <v>500</v>
      </c>
      <c r="K231" s="71">
        <v>750</v>
      </c>
      <c r="L231" s="71"/>
      <c r="M231" s="71">
        <v>1850</v>
      </c>
    </row>
    <row r="232" spans="1:14">
      <c r="A232" s="71">
        <v>4</v>
      </c>
      <c r="B232" s="72" t="s">
        <v>328</v>
      </c>
      <c r="C232" s="72" t="s">
        <v>329</v>
      </c>
      <c r="D232" s="73">
        <v>1</v>
      </c>
      <c r="E232" s="71" t="s">
        <v>325</v>
      </c>
      <c r="F232" s="71" t="s">
        <v>322</v>
      </c>
      <c r="G232" s="71">
        <v>70</v>
      </c>
      <c r="H232" s="71">
        <v>400</v>
      </c>
      <c r="I232" s="71">
        <v>200</v>
      </c>
      <c r="J232" s="71">
        <v>500</v>
      </c>
      <c r="K232" s="71">
        <v>750</v>
      </c>
      <c r="L232" s="71"/>
      <c r="M232" s="71">
        <v>1850</v>
      </c>
    </row>
    <row r="233" spans="1:14">
      <c r="A233" s="71">
        <v>5</v>
      </c>
      <c r="B233" s="72" t="s">
        <v>326</v>
      </c>
      <c r="C233" s="72" t="s">
        <v>330</v>
      </c>
      <c r="D233" s="73">
        <v>3</v>
      </c>
      <c r="E233" s="71" t="s">
        <v>321</v>
      </c>
      <c r="F233" s="71" t="s">
        <v>62</v>
      </c>
      <c r="G233" s="71">
        <v>70</v>
      </c>
      <c r="H233" s="71">
        <v>400</v>
      </c>
      <c r="I233" s="71">
        <v>200</v>
      </c>
      <c r="J233" s="71">
        <v>500</v>
      </c>
      <c r="K233" s="71">
        <v>750</v>
      </c>
      <c r="L233" s="71"/>
      <c r="M233" s="71">
        <v>1850</v>
      </c>
    </row>
    <row r="234" spans="1:14">
      <c r="A234" s="71">
        <v>6</v>
      </c>
      <c r="B234" s="72" t="s">
        <v>331</v>
      </c>
      <c r="C234" s="72" t="s">
        <v>332</v>
      </c>
      <c r="D234" s="73">
        <v>2</v>
      </c>
      <c r="E234" s="71" t="s">
        <v>321</v>
      </c>
      <c r="F234" s="71" t="s">
        <v>62</v>
      </c>
      <c r="G234" s="71">
        <v>40</v>
      </c>
      <c r="H234" s="71">
        <v>400</v>
      </c>
      <c r="I234" s="71">
        <v>200</v>
      </c>
      <c r="J234" s="71">
        <v>500</v>
      </c>
      <c r="K234" s="71"/>
      <c r="L234" s="71"/>
      <c r="M234" s="71">
        <v>1100</v>
      </c>
    </row>
    <row r="235" spans="1:14">
      <c r="A235" s="71">
        <v>7</v>
      </c>
      <c r="B235" s="72" t="s">
        <v>333</v>
      </c>
      <c r="C235" s="72" t="s">
        <v>334</v>
      </c>
      <c r="D235" s="73">
        <v>1</v>
      </c>
      <c r="E235" s="71" t="s">
        <v>325</v>
      </c>
      <c r="F235" s="71" t="s">
        <v>322</v>
      </c>
      <c r="G235" s="71">
        <v>80</v>
      </c>
      <c r="H235" s="71">
        <v>400</v>
      </c>
      <c r="I235" s="71">
        <v>200</v>
      </c>
      <c r="J235" s="71">
        <v>500</v>
      </c>
      <c r="K235" s="71">
        <v>750</v>
      </c>
      <c r="L235" s="71"/>
      <c r="M235" s="71">
        <v>1850</v>
      </c>
    </row>
    <row r="236" spans="1:14">
      <c r="A236" s="71">
        <v>8</v>
      </c>
      <c r="B236" s="72" t="s">
        <v>333</v>
      </c>
      <c r="C236" s="72" t="s">
        <v>335</v>
      </c>
      <c r="D236" s="73">
        <v>1</v>
      </c>
      <c r="E236" s="71" t="s">
        <v>321</v>
      </c>
      <c r="F236" s="71" t="s">
        <v>322</v>
      </c>
      <c r="G236" s="71">
        <v>80</v>
      </c>
      <c r="H236" s="71">
        <v>400</v>
      </c>
      <c r="I236" s="71">
        <v>200</v>
      </c>
      <c r="J236" s="71">
        <v>500</v>
      </c>
      <c r="K236" s="71">
        <v>750</v>
      </c>
      <c r="L236" s="71"/>
      <c r="M236" s="71">
        <v>1850</v>
      </c>
    </row>
    <row r="237" spans="1:14">
      <c r="A237" s="71">
        <v>9</v>
      </c>
      <c r="B237" s="72" t="s">
        <v>336</v>
      </c>
      <c r="C237" s="72" t="s">
        <v>337</v>
      </c>
      <c r="D237" s="73">
        <v>1</v>
      </c>
      <c r="E237" s="71" t="s">
        <v>321</v>
      </c>
      <c r="F237" s="71" t="s">
        <v>62</v>
      </c>
      <c r="G237" s="71">
        <v>40</v>
      </c>
      <c r="H237" s="71">
        <v>400</v>
      </c>
      <c r="I237" s="71">
        <v>200</v>
      </c>
      <c r="J237" s="71">
        <v>500</v>
      </c>
      <c r="K237" s="71"/>
      <c r="L237" s="71"/>
      <c r="M237" s="71">
        <v>1100</v>
      </c>
    </row>
    <row r="238" spans="1:14">
      <c r="A238" s="71">
        <v>10</v>
      </c>
      <c r="B238" s="72" t="s">
        <v>338</v>
      </c>
      <c r="C238" s="72" t="s">
        <v>339</v>
      </c>
      <c r="D238" s="73">
        <v>5</v>
      </c>
      <c r="E238" s="71" t="s">
        <v>321</v>
      </c>
      <c r="F238" s="71" t="s">
        <v>70</v>
      </c>
      <c r="G238" s="71">
        <v>40</v>
      </c>
      <c r="H238" s="71">
        <v>400</v>
      </c>
      <c r="I238" s="71">
        <v>200</v>
      </c>
      <c r="J238" s="71"/>
      <c r="K238" s="71">
        <v>750</v>
      </c>
      <c r="L238" s="71">
        <v>600</v>
      </c>
      <c r="M238" s="71">
        <v>1950</v>
      </c>
    </row>
    <row r="239" spans="1:14">
      <c r="A239" s="71">
        <v>11</v>
      </c>
      <c r="B239" s="72" t="s">
        <v>340</v>
      </c>
      <c r="C239" s="72" t="s">
        <v>341</v>
      </c>
      <c r="D239" s="73">
        <v>7</v>
      </c>
      <c r="E239" s="71" t="s">
        <v>321</v>
      </c>
      <c r="F239" s="71" t="s">
        <v>70</v>
      </c>
      <c r="G239" s="71">
        <v>40</v>
      </c>
      <c r="H239" s="71">
        <v>400</v>
      </c>
      <c r="I239" s="71">
        <v>200</v>
      </c>
      <c r="J239" s="71"/>
      <c r="K239" s="71">
        <v>750</v>
      </c>
      <c r="L239" s="71">
        <v>600</v>
      </c>
      <c r="M239" s="71">
        <v>1950</v>
      </c>
    </row>
    <row r="240" spans="1:14">
      <c r="A240" s="71">
        <v>12</v>
      </c>
      <c r="B240" s="72" t="s">
        <v>342</v>
      </c>
      <c r="C240" s="72" t="s">
        <v>343</v>
      </c>
      <c r="D240" s="73">
        <v>5</v>
      </c>
      <c r="E240" s="71" t="s">
        <v>321</v>
      </c>
      <c r="F240" s="71" t="s">
        <v>70</v>
      </c>
      <c r="G240" s="71">
        <v>40</v>
      </c>
      <c r="H240" s="71">
        <v>400</v>
      </c>
      <c r="I240" s="71">
        <v>200</v>
      </c>
      <c r="J240" s="71"/>
      <c r="K240" s="71">
        <v>750</v>
      </c>
      <c r="L240" s="71">
        <v>600</v>
      </c>
      <c r="M240" s="71">
        <v>1950</v>
      </c>
    </row>
    <row r="241" spans="1:13">
      <c r="A241" s="71">
        <v>13</v>
      </c>
      <c r="B241" s="72" t="s">
        <v>344</v>
      </c>
      <c r="C241" s="72" t="s">
        <v>345</v>
      </c>
      <c r="D241" s="73"/>
      <c r="E241" s="71" t="s">
        <v>321</v>
      </c>
      <c r="F241" s="71" t="s">
        <v>70</v>
      </c>
      <c r="G241" s="71">
        <v>60</v>
      </c>
      <c r="H241" s="71">
        <v>400</v>
      </c>
      <c r="I241" s="71">
        <v>200</v>
      </c>
      <c r="J241" s="71">
        <v>500</v>
      </c>
      <c r="K241" s="71">
        <v>750</v>
      </c>
      <c r="L241" s="71">
        <v>600</v>
      </c>
      <c r="M241" s="71">
        <v>2450</v>
      </c>
    </row>
    <row r="242" spans="1:13">
      <c r="A242" s="71">
        <v>14</v>
      </c>
      <c r="B242" s="72" t="s">
        <v>346</v>
      </c>
      <c r="C242" s="72" t="s">
        <v>347</v>
      </c>
      <c r="D242" s="73">
        <v>7</v>
      </c>
      <c r="E242" s="71" t="s">
        <v>321</v>
      </c>
      <c r="F242" s="71" t="s">
        <v>70</v>
      </c>
      <c r="G242" s="71">
        <v>50</v>
      </c>
      <c r="H242" s="71">
        <v>400</v>
      </c>
      <c r="I242" s="71">
        <v>200</v>
      </c>
      <c r="J242" s="71"/>
      <c r="K242" s="71">
        <v>750</v>
      </c>
      <c r="L242" s="71">
        <v>600</v>
      </c>
      <c r="M242" s="71">
        <v>1950</v>
      </c>
    </row>
    <row r="243" spans="1:13">
      <c r="A243" s="71">
        <v>15</v>
      </c>
      <c r="B243" s="72" t="s">
        <v>331</v>
      </c>
      <c r="C243" s="72" t="s">
        <v>348</v>
      </c>
      <c r="D243" s="73">
        <v>5</v>
      </c>
      <c r="E243" s="71" t="s">
        <v>321</v>
      </c>
      <c r="F243" s="71" t="s">
        <v>70</v>
      </c>
      <c r="G243" s="71">
        <v>40</v>
      </c>
      <c r="H243" s="71">
        <v>400</v>
      </c>
      <c r="I243" s="71">
        <v>200</v>
      </c>
      <c r="J243" s="71"/>
      <c r="K243" s="71">
        <v>750</v>
      </c>
      <c r="L243" s="71">
        <v>600</v>
      </c>
      <c r="M243" s="71">
        <v>1950</v>
      </c>
    </row>
    <row r="244" spans="1:13">
      <c r="A244" s="71">
        <v>16</v>
      </c>
      <c r="B244" s="72" t="s">
        <v>349</v>
      </c>
      <c r="C244" s="72" t="s">
        <v>350</v>
      </c>
      <c r="D244" s="73">
        <v>7</v>
      </c>
      <c r="E244" s="71" t="s">
        <v>321</v>
      </c>
      <c r="F244" s="71" t="s">
        <v>70</v>
      </c>
      <c r="G244" s="71">
        <v>40</v>
      </c>
      <c r="H244" s="71">
        <v>400</v>
      </c>
      <c r="I244" s="71">
        <v>200</v>
      </c>
      <c r="J244" s="71"/>
      <c r="K244" s="71">
        <v>750</v>
      </c>
      <c r="L244" s="71">
        <v>600</v>
      </c>
      <c r="M244" s="71">
        <v>1950</v>
      </c>
    </row>
    <row r="245" spans="1:13">
      <c r="A245" s="71">
        <v>17</v>
      </c>
      <c r="B245" s="72" t="s">
        <v>351</v>
      </c>
      <c r="C245" s="72" t="s">
        <v>352</v>
      </c>
      <c r="D245" s="73">
        <v>5</v>
      </c>
      <c r="E245" s="71" t="s">
        <v>321</v>
      </c>
      <c r="F245" s="71" t="s">
        <v>62</v>
      </c>
      <c r="G245" s="71">
        <v>50</v>
      </c>
      <c r="H245" s="71">
        <v>400</v>
      </c>
      <c r="I245" s="71">
        <v>200</v>
      </c>
      <c r="J245" s="71">
        <v>500</v>
      </c>
      <c r="K245" s="71"/>
      <c r="L245" s="71"/>
      <c r="M245" s="71">
        <v>1100</v>
      </c>
    </row>
    <row r="246" spans="1:13">
      <c r="A246" s="71">
        <v>18</v>
      </c>
      <c r="B246" s="72" t="s">
        <v>333</v>
      </c>
      <c r="C246" s="72" t="s">
        <v>353</v>
      </c>
      <c r="D246" s="73">
        <v>1</v>
      </c>
      <c r="E246" s="71" t="s">
        <v>325</v>
      </c>
      <c r="F246" s="71" t="s">
        <v>322</v>
      </c>
      <c r="G246" s="71">
        <v>70</v>
      </c>
      <c r="H246" s="71">
        <v>400</v>
      </c>
      <c r="I246" s="71">
        <v>200</v>
      </c>
      <c r="J246" s="71">
        <v>500</v>
      </c>
      <c r="K246" s="71">
        <v>750</v>
      </c>
      <c r="L246" s="71"/>
      <c r="M246" s="71">
        <v>1850</v>
      </c>
    </row>
    <row r="247" spans="1:13">
      <c r="A247" s="71">
        <v>19</v>
      </c>
      <c r="B247" s="72" t="s">
        <v>333</v>
      </c>
      <c r="C247" s="72" t="s">
        <v>354</v>
      </c>
      <c r="D247" s="73">
        <v>1</v>
      </c>
      <c r="E247" s="71" t="s">
        <v>325</v>
      </c>
      <c r="F247" s="71" t="s">
        <v>322</v>
      </c>
      <c r="G247" s="71">
        <v>60</v>
      </c>
      <c r="H247" s="71">
        <v>400</v>
      </c>
      <c r="I247" s="71">
        <v>200</v>
      </c>
      <c r="J247" s="71">
        <v>500</v>
      </c>
      <c r="K247" s="71">
        <v>750</v>
      </c>
      <c r="L247" s="71"/>
      <c r="M247" s="71">
        <v>1850</v>
      </c>
    </row>
    <row r="248" spans="1:13">
      <c r="A248" s="71">
        <v>20</v>
      </c>
      <c r="B248" s="72" t="s">
        <v>355</v>
      </c>
      <c r="C248" s="72" t="s">
        <v>352</v>
      </c>
      <c r="D248" s="73">
        <v>8</v>
      </c>
      <c r="E248" s="71" t="s">
        <v>321</v>
      </c>
      <c r="F248" s="71" t="s">
        <v>322</v>
      </c>
      <c r="G248" s="71">
        <v>40</v>
      </c>
      <c r="H248" s="71">
        <v>400</v>
      </c>
      <c r="I248" s="71">
        <v>200</v>
      </c>
      <c r="J248" s="71">
        <v>500</v>
      </c>
      <c r="K248" s="71"/>
      <c r="L248" s="71"/>
      <c r="M248" s="71">
        <v>1100</v>
      </c>
    </row>
    <row r="249" spans="1:13">
      <c r="A249" s="71">
        <v>21</v>
      </c>
      <c r="B249" s="72" t="s">
        <v>356</v>
      </c>
      <c r="C249" s="72" t="s">
        <v>357</v>
      </c>
      <c r="D249" s="73">
        <v>1</v>
      </c>
      <c r="E249" s="71" t="s">
        <v>321</v>
      </c>
      <c r="F249" s="71" t="s">
        <v>322</v>
      </c>
      <c r="G249" s="71">
        <v>80</v>
      </c>
      <c r="H249" s="71">
        <v>400</v>
      </c>
      <c r="I249" s="71">
        <v>200</v>
      </c>
      <c r="J249" s="71">
        <v>500</v>
      </c>
      <c r="K249" s="71">
        <v>750</v>
      </c>
      <c r="L249" s="71"/>
      <c r="M249" s="71">
        <v>1850</v>
      </c>
    </row>
    <row r="250" spans="1:13">
      <c r="A250" s="71">
        <v>22</v>
      </c>
      <c r="B250" s="72" t="s">
        <v>323</v>
      </c>
      <c r="C250" s="72" t="s">
        <v>358</v>
      </c>
      <c r="D250" s="73">
        <v>1</v>
      </c>
      <c r="E250" s="71" t="s">
        <v>321</v>
      </c>
      <c r="F250" s="71" t="s">
        <v>322</v>
      </c>
      <c r="G250" s="71">
        <v>75</v>
      </c>
      <c r="H250" s="71">
        <v>400</v>
      </c>
      <c r="I250" s="71">
        <v>200</v>
      </c>
      <c r="J250" s="71">
        <v>500</v>
      </c>
      <c r="K250" s="71">
        <v>750</v>
      </c>
      <c r="L250" s="71"/>
      <c r="M250" s="71">
        <v>1850</v>
      </c>
    </row>
    <row r="251" spans="1:13">
      <c r="A251" s="71">
        <v>23</v>
      </c>
      <c r="B251" s="72" t="s">
        <v>359</v>
      </c>
      <c r="C251" s="72" t="s">
        <v>360</v>
      </c>
      <c r="D251" s="73">
        <v>1</v>
      </c>
      <c r="E251" s="71" t="s">
        <v>321</v>
      </c>
      <c r="F251" s="71" t="s">
        <v>322</v>
      </c>
      <c r="G251" s="71">
        <v>75</v>
      </c>
      <c r="H251" s="71">
        <v>400</v>
      </c>
      <c r="I251" s="71">
        <v>200</v>
      </c>
      <c r="J251" s="71">
        <v>500</v>
      </c>
      <c r="K251" s="71">
        <v>750</v>
      </c>
      <c r="L251" s="71"/>
      <c r="M251" s="71">
        <v>1850</v>
      </c>
    </row>
    <row r="252" spans="1:13">
      <c r="A252" s="71">
        <v>24</v>
      </c>
      <c r="B252" s="72" t="s">
        <v>361</v>
      </c>
      <c r="C252" s="72" t="s">
        <v>362</v>
      </c>
      <c r="D252" s="73">
        <v>1</v>
      </c>
      <c r="E252" s="71" t="s">
        <v>325</v>
      </c>
      <c r="F252" s="71" t="s">
        <v>322</v>
      </c>
      <c r="G252" s="71">
        <v>90</v>
      </c>
      <c r="H252" s="71">
        <v>400</v>
      </c>
      <c r="I252" s="71">
        <v>200</v>
      </c>
      <c r="J252" s="71">
        <v>500</v>
      </c>
      <c r="K252" s="71">
        <v>750</v>
      </c>
      <c r="L252" s="71"/>
      <c r="M252" s="71">
        <v>1850</v>
      </c>
    </row>
    <row r="253" spans="1:13">
      <c r="A253" s="71">
        <v>25</v>
      </c>
      <c r="B253" s="72" t="s">
        <v>363</v>
      </c>
      <c r="C253" s="72" t="s">
        <v>364</v>
      </c>
      <c r="D253" s="73">
        <v>1</v>
      </c>
      <c r="E253" s="71" t="s">
        <v>325</v>
      </c>
      <c r="F253" s="71" t="s">
        <v>322</v>
      </c>
      <c r="G253" s="71">
        <v>75</v>
      </c>
      <c r="H253" s="71">
        <v>400</v>
      </c>
      <c r="I253" s="71">
        <v>200</v>
      </c>
      <c r="J253" s="71">
        <v>500</v>
      </c>
      <c r="K253" s="71">
        <v>750</v>
      </c>
      <c r="L253" s="71"/>
      <c r="M253" s="71">
        <v>1850</v>
      </c>
    </row>
    <row r="254" spans="1:13">
      <c r="A254" s="71">
        <v>26</v>
      </c>
      <c r="B254" s="72" t="s">
        <v>365</v>
      </c>
      <c r="C254" s="72" t="s">
        <v>366</v>
      </c>
      <c r="D254" s="73">
        <v>1</v>
      </c>
      <c r="E254" s="71" t="s">
        <v>321</v>
      </c>
      <c r="F254" s="71" t="s">
        <v>322</v>
      </c>
      <c r="G254" s="71">
        <v>60</v>
      </c>
      <c r="H254" s="71">
        <v>400</v>
      </c>
      <c r="I254" s="71">
        <v>200</v>
      </c>
      <c r="J254" s="71">
        <v>500</v>
      </c>
      <c r="K254" s="71">
        <v>750</v>
      </c>
      <c r="L254" s="71"/>
      <c r="M254" s="71">
        <v>1850</v>
      </c>
    </row>
    <row r="255" spans="1:13">
      <c r="A255" s="71">
        <v>27</v>
      </c>
      <c r="B255" s="72" t="s">
        <v>367</v>
      </c>
      <c r="C255" s="72" t="s">
        <v>368</v>
      </c>
      <c r="D255" s="73">
        <v>8</v>
      </c>
      <c r="E255" s="71" t="s">
        <v>321</v>
      </c>
      <c r="F255" s="71" t="s">
        <v>62</v>
      </c>
      <c r="G255" s="71">
        <v>40</v>
      </c>
      <c r="H255" s="71">
        <v>400</v>
      </c>
      <c r="I255" s="71">
        <v>200</v>
      </c>
      <c r="J255" s="71">
        <v>500</v>
      </c>
      <c r="K255" s="71"/>
      <c r="L255" s="71"/>
      <c r="M255" s="71">
        <v>1100</v>
      </c>
    </row>
    <row r="256" spans="1:13">
      <c r="A256" s="71">
        <v>28</v>
      </c>
      <c r="B256" s="72" t="s">
        <v>369</v>
      </c>
      <c r="C256" s="72" t="s">
        <v>370</v>
      </c>
      <c r="D256" s="73">
        <v>7</v>
      </c>
      <c r="E256" s="71" t="s">
        <v>325</v>
      </c>
      <c r="F256" s="71" t="s">
        <v>62</v>
      </c>
      <c r="G256" s="71">
        <v>40</v>
      </c>
      <c r="H256" s="71">
        <v>400</v>
      </c>
      <c r="I256" s="71">
        <v>200</v>
      </c>
      <c r="J256" s="71">
        <v>500</v>
      </c>
      <c r="K256" s="71"/>
      <c r="L256" s="71"/>
      <c r="M256" s="71">
        <v>1100</v>
      </c>
    </row>
    <row r="257" spans="1:13">
      <c r="A257" s="71">
        <v>29</v>
      </c>
      <c r="B257" s="72" t="s">
        <v>363</v>
      </c>
      <c r="C257" s="72" t="s">
        <v>371</v>
      </c>
      <c r="D257" s="73">
        <v>2</v>
      </c>
      <c r="E257" s="71" t="s">
        <v>321</v>
      </c>
      <c r="F257" s="71" t="s">
        <v>62</v>
      </c>
      <c r="G257" s="71">
        <v>45</v>
      </c>
      <c r="H257" s="71">
        <v>400</v>
      </c>
      <c r="I257" s="71">
        <v>200</v>
      </c>
      <c r="J257" s="71">
        <v>500</v>
      </c>
      <c r="K257" s="71"/>
      <c r="L257" s="71"/>
      <c r="M257" s="71">
        <v>1100</v>
      </c>
    </row>
    <row r="258" spans="1:13">
      <c r="A258" s="71">
        <v>30</v>
      </c>
      <c r="B258" s="72" t="s">
        <v>372</v>
      </c>
      <c r="C258" s="72" t="s">
        <v>373</v>
      </c>
      <c r="D258" s="73">
        <v>1</v>
      </c>
      <c r="E258" s="71" t="s">
        <v>325</v>
      </c>
      <c r="F258" s="71" t="s">
        <v>62</v>
      </c>
      <c r="G258" s="71">
        <v>70</v>
      </c>
      <c r="H258" s="71">
        <v>400</v>
      </c>
      <c r="I258" s="71">
        <v>200</v>
      </c>
      <c r="J258" s="71">
        <v>500</v>
      </c>
      <c r="K258" s="71"/>
      <c r="L258" s="71"/>
      <c r="M258" s="71">
        <v>1100</v>
      </c>
    </row>
    <row r="259" spans="1:13">
      <c r="A259" s="71">
        <v>31</v>
      </c>
      <c r="B259" s="72" t="s">
        <v>372</v>
      </c>
      <c r="C259" s="72" t="s">
        <v>352</v>
      </c>
      <c r="D259" s="73">
        <v>2</v>
      </c>
      <c r="E259" s="71" t="s">
        <v>321</v>
      </c>
      <c r="F259" s="71" t="s">
        <v>62</v>
      </c>
      <c r="G259" s="71">
        <v>60</v>
      </c>
      <c r="H259" s="71">
        <v>400</v>
      </c>
      <c r="I259" s="71">
        <v>200</v>
      </c>
      <c r="J259" s="71">
        <v>500</v>
      </c>
      <c r="K259" s="71"/>
      <c r="L259" s="71"/>
      <c r="M259" s="71">
        <v>1100</v>
      </c>
    </row>
    <row r="260" spans="1:13">
      <c r="A260" s="71">
        <v>32</v>
      </c>
      <c r="B260" s="72" t="s">
        <v>374</v>
      </c>
      <c r="C260" s="72" t="s">
        <v>375</v>
      </c>
      <c r="D260" s="73">
        <v>8</v>
      </c>
      <c r="E260" s="71" t="s">
        <v>325</v>
      </c>
      <c r="F260" s="71" t="s">
        <v>62</v>
      </c>
      <c r="G260" s="71">
        <v>50</v>
      </c>
      <c r="H260" s="71">
        <v>400</v>
      </c>
      <c r="I260" s="71">
        <v>200</v>
      </c>
      <c r="J260" s="71">
        <v>500</v>
      </c>
      <c r="K260" s="71"/>
      <c r="L260" s="71"/>
      <c r="M260" s="71">
        <v>1100</v>
      </c>
    </row>
    <row r="261" spans="1:13">
      <c r="A261" s="71">
        <v>33</v>
      </c>
      <c r="B261" s="72" t="s">
        <v>376</v>
      </c>
      <c r="C261" s="72" t="s">
        <v>377</v>
      </c>
      <c r="D261" s="73">
        <v>2</v>
      </c>
      <c r="E261" s="71" t="s">
        <v>325</v>
      </c>
      <c r="F261" s="71" t="s">
        <v>62</v>
      </c>
      <c r="G261" s="71">
        <v>40</v>
      </c>
      <c r="H261" s="71">
        <v>400</v>
      </c>
      <c r="I261" s="71">
        <v>200</v>
      </c>
      <c r="J261" s="71">
        <v>500</v>
      </c>
      <c r="K261" s="71"/>
      <c r="L261" s="71"/>
      <c r="M261" s="71">
        <v>1100</v>
      </c>
    </row>
    <row r="262" spans="1:13">
      <c r="A262" s="71">
        <v>34</v>
      </c>
      <c r="B262" s="72" t="s">
        <v>378</v>
      </c>
      <c r="C262" s="72" t="s">
        <v>379</v>
      </c>
      <c r="D262" s="73">
        <v>2</v>
      </c>
      <c r="E262" s="71" t="s">
        <v>325</v>
      </c>
      <c r="F262" s="71" t="s">
        <v>62</v>
      </c>
      <c r="G262" s="71">
        <v>40</v>
      </c>
      <c r="H262" s="71">
        <v>400</v>
      </c>
      <c r="I262" s="71">
        <v>200</v>
      </c>
      <c r="J262" s="71">
        <v>500</v>
      </c>
      <c r="K262" s="71"/>
      <c r="L262" s="71"/>
      <c r="M262" s="71">
        <v>1100</v>
      </c>
    </row>
    <row r="263" spans="1:13">
      <c r="A263" s="71">
        <v>35</v>
      </c>
      <c r="B263" s="72" t="s">
        <v>361</v>
      </c>
      <c r="C263" s="72" t="s">
        <v>380</v>
      </c>
      <c r="D263" s="73">
        <v>3</v>
      </c>
      <c r="E263" s="71" t="s">
        <v>321</v>
      </c>
      <c r="F263" s="71" t="s">
        <v>62</v>
      </c>
      <c r="G263" s="71">
        <v>40</v>
      </c>
      <c r="H263" s="71">
        <v>400</v>
      </c>
      <c r="I263" s="71">
        <v>200</v>
      </c>
      <c r="J263" s="71">
        <v>500</v>
      </c>
      <c r="K263" s="71"/>
      <c r="L263" s="71"/>
      <c r="M263" s="71">
        <v>1100</v>
      </c>
    </row>
    <row r="264" spans="1:13">
      <c r="A264" s="71">
        <v>36</v>
      </c>
      <c r="B264" s="72" t="s">
        <v>361</v>
      </c>
      <c r="C264" s="72" t="s">
        <v>381</v>
      </c>
      <c r="D264" s="73">
        <v>2</v>
      </c>
      <c r="E264" s="71" t="s">
        <v>321</v>
      </c>
      <c r="F264" s="71" t="s">
        <v>62</v>
      </c>
      <c r="G264" s="71">
        <v>40</v>
      </c>
      <c r="H264" s="71">
        <v>400</v>
      </c>
      <c r="I264" s="71">
        <v>200</v>
      </c>
      <c r="J264" s="71">
        <v>500</v>
      </c>
      <c r="K264" s="71"/>
      <c r="L264" s="71"/>
      <c r="M264" s="71">
        <v>1100</v>
      </c>
    </row>
    <row r="265" spans="1:13">
      <c r="A265" s="71">
        <v>37</v>
      </c>
      <c r="B265" s="72" t="s">
        <v>382</v>
      </c>
      <c r="C265" s="72" t="s">
        <v>383</v>
      </c>
      <c r="D265" s="73">
        <v>1</v>
      </c>
      <c r="E265" s="71" t="s">
        <v>325</v>
      </c>
      <c r="F265" s="71" t="s">
        <v>62</v>
      </c>
      <c r="G265" s="71">
        <v>55</v>
      </c>
      <c r="H265" s="71">
        <v>400</v>
      </c>
      <c r="I265" s="71">
        <v>200</v>
      </c>
      <c r="J265" s="71">
        <v>500</v>
      </c>
      <c r="K265" s="71">
        <v>750</v>
      </c>
      <c r="L265" s="71"/>
      <c r="M265" s="71">
        <v>1850</v>
      </c>
    </row>
    <row r="266" spans="1:13">
      <c r="A266" s="71">
        <v>38</v>
      </c>
      <c r="B266" s="72" t="s">
        <v>356</v>
      </c>
      <c r="C266" s="72" t="s">
        <v>384</v>
      </c>
      <c r="D266" s="73">
        <v>4</v>
      </c>
      <c r="E266" s="71" t="s">
        <v>321</v>
      </c>
      <c r="F266" s="71" t="s">
        <v>62</v>
      </c>
      <c r="G266" s="71">
        <v>50</v>
      </c>
      <c r="H266" s="71">
        <v>400</v>
      </c>
      <c r="I266" s="71">
        <v>200</v>
      </c>
      <c r="J266" s="71">
        <v>500</v>
      </c>
      <c r="K266" s="71"/>
      <c r="L266" s="71"/>
      <c r="M266" s="71">
        <v>1100</v>
      </c>
    </row>
    <row r="267" spans="1:13">
      <c r="A267" s="71">
        <v>39</v>
      </c>
      <c r="B267" s="72" t="s">
        <v>331</v>
      </c>
      <c r="C267" s="72" t="s">
        <v>385</v>
      </c>
      <c r="D267" s="73">
        <v>6</v>
      </c>
      <c r="E267" s="71" t="s">
        <v>325</v>
      </c>
      <c r="F267" s="71" t="s">
        <v>62</v>
      </c>
      <c r="G267" s="71">
        <v>55</v>
      </c>
      <c r="H267" s="71">
        <v>400</v>
      </c>
      <c r="I267" s="71">
        <v>200</v>
      </c>
      <c r="J267" s="71">
        <v>500</v>
      </c>
      <c r="K267" s="71">
        <v>750</v>
      </c>
      <c r="L267" s="71"/>
      <c r="M267" s="71">
        <v>1850</v>
      </c>
    </row>
    <row r="268" spans="1:13">
      <c r="A268" s="71">
        <v>40</v>
      </c>
      <c r="B268" s="72" t="s">
        <v>331</v>
      </c>
      <c r="C268" s="72" t="s">
        <v>386</v>
      </c>
      <c r="D268" s="73">
        <v>5</v>
      </c>
      <c r="E268" s="71" t="s">
        <v>325</v>
      </c>
      <c r="F268" s="71" t="s">
        <v>62</v>
      </c>
      <c r="G268" s="71">
        <v>60</v>
      </c>
      <c r="H268" s="71">
        <v>400</v>
      </c>
      <c r="I268" s="71">
        <v>200</v>
      </c>
      <c r="J268" s="71">
        <v>500</v>
      </c>
      <c r="K268" s="71">
        <v>750</v>
      </c>
      <c r="L268" s="71"/>
      <c r="M268" s="71">
        <v>1850</v>
      </c>
    </row>
    <row r="269" spans="1:13">
      <c r="A269" s="71">
        <v>41</v>
      </c>
      <c r="B269" s="72" t="s">
        <v>387</v>
      </c>
      <c r="C269" s="72" t="s">
        <v>388</v>
      </c>
      <c r="D269" s="73">
        <v>8</v>
      </c>
      <c r="E269" s="71" t="s">
        <v>321</v>
      </c>
      <c r="F269" s="71" t="s">
        <v>62</v>
      </c>
      <c r="G269" s="71">
        <v>40</v>
      </c>
      <c r="H269" s="71">
        <v>400</v>
      </c>
      <c r="I269" s="71">
        <v>200</v>
      </c>
      <c r="J269" s="71">
        <v>500</v>
      </c>
      <c r="K269" s="71"/>
      <c r="L269" s="71"/>
      <c r="M269" s="71">
        <v>1100</v>
      </c>
    </row>
    <row r="270" spans="1:13">
      <c r="A270" s="71">
        <v>42</v>
      </c>
      <c r="B270" s="72" t="s">
        <v>331</v>
      </c>
      <c r="C270" s="72" t="s">
        <v>389</v>
      </c>
      <c r="D270" s="73">
        <v>5</v>
      </c>
      <c r="E270" s="71" t="s">
        <v>321</v>
      </c>
      <c r="F270" s="71" t="s">
        <v>62</v>
      </c>
      <c r="G270" s="71">
        <v>40</v>
      </c>
      <c r="H270" s="71">
        <v>400</v>
      </c>
      <c r="I270" s="71">
        <v>200</v>
      </c>
      <c r="J270" s="71">
        <v>500</v>
      </c>
      <c r="K270" s="71"/>
      <c r="L270" s="71"/>
      <c r="M270" s="71">
        <v>1100</v>
      </c>
    </row>
    <row r="271" spans="1:13">
      <c r="A271" s="71">
        <v>43</v>
      </c>
      <c r="B271" s="72" t="s">
        <v>331</v>
      </c>
      <c r="C271" s="72" t="s">
        <v>390</v>
      </c>
      <c r="D271" s="73">
        <v>7</v>
      </c>
      <c r="E271" s="71" t="s">
        <v>321</v>
      </c>
      <c r="F271" s="71" t="s">
        <v>62</v>
      </c>
      <c r="G271" s="71">
        <v>45</v>
      </c>
      <c r="H271" s="71">
        <v>400</v>
      </c>
      <c r="I271" s="71">
        <v>200</v>
      </c>
      <c r="J271" s="71">
        <v>500</v>
      </c>
      <c r="K271" s="71"/>
      <c r="L271" s="71"/>
      <c r="M271" s="71">
        <v>1100</v>
      </c>
    </row>
    <row r="272" spans="1:13">
      <c r="A272" s="71">
        <v>44</v>
      </c>
      <c r="B272" s="72" t="s">
        <v>387</v>
      </c>
      <c r="C272" s="72" t="s">
        <v>371</v>
      </c>
      <c r="D272" s="73">
        <v>8</v>
      </c>
      <c r="E272" s="71" t="s">
        <v>321</v>
      </c>
      <c r="F272" s="71" t="s">
        <v>62</v>
      </c>
      <c r="G272" s="71">
        <v>45</v>
      </c>
      <c r="H272" s="71">
        <v>400</v>
      </c>
      <c r="I272" s="71">
        <v>200</v>
      </c>
      <c r="J272" s="71">
        <v>500</v>
      </c>
      <c r="K272" s="71"/>
      <c r="L272" s="71"/>
      <c r="M272" s="71">
        <v>1100</v>
      </c>
    </row>
    <row r="273" spans="1:13">
      <c r="A273" s="71">
        <v>45</v>
      </c>
      <c r="B273" s="72" t="s">
        <v>387</v>
      </c>
      <c r="C273" s="72" t="s">
        <v>391</v>
      </c>
      <c r="D273" s="73">
        <v>8</v>
      </c>
      <c r="E273" s="71" t="s">
        <v>325</v>
      </c>
      <c r="F273" s="71" t="s">
        <v>62</v>
      </c>
      <c r="G273" s="71">
        <v>40</v>
      </c>
      <c r="H273" s="71">
        <v>400</v>
      </c>
      <c r="I273" s="71">
        <v>200</v>
      </c>
      <c r="J273" s="71">
        <v>500</v>
      </c>
      <c r="K273" s="71"/>
      <c r="L273" s="71"/>
      <c r="M273" s="71">
        <v>1100</v>
      </c>
    </row>
    <row r="274" spans="1:13">
      <c r="A274" s="71">
        <v>46</v>
      </c>
      <c r="B274" s="72" t="s">
        <v>392</v>
      </c>
      <c r="C274" s="72" t="s">
        <v>393</v>
      </c>
      <c r="D274" s="73">
        <v>6</v>
      </c>
      <c r="E274" s="71" t="s">
        <v>325</v>
      </c>
      <c r="F274" s="71" t="s">
        <v>62</v>
      </c>
      <c r="G274" s="71">
        <v>40</v>
      </c>
      <c r="H274" s="71">
        <v>400</v>
      </c>
      <c r="I274" s="71">
        <v>200</v>
      </c>
      <c r="J274" s="71">
        <v>500</v>
      </c>
      <c r="K274" s="71"/>
      <c r="L274" s="71"/>
      <c r="M274" s="71">
        <v>1100</v>
      </c>
    </row>
    <row r="275" spans="1:13">
      <c r="A275" s="71">
        <v>47</v>
      </c>
      <c r="B275" s="72" t="s">
        <v>394</v>
      </c>
      <c r="C275" s="72" t="s">
        <v>395</v>
      </c>
      <c r="D275" s="73">
        <v>1</v>
      </c>
      <c r="E275" s="71" t="s">
        <v>325</v>
      </c>
      <c r="F275" s="71" t="s">
        <v>62</v>
      </c>
      <c r="G275" s="71">
        <v>50</v>
      </c>
      <c r="H275" s="71">
        <v>400</v>
      </c>
      <c r="I275" s="71">
        <v>200</v>
      </c>
      <c r="J275" s="71">
        <v>500</v>
      </c>
      <c r="K275" s="71"/>
      <c r="L275" s="71"/>
      <c r="M275" s="71">
        <v>1100</v>
      </c>
    </row>
    <row r="276" spans="1:13">
      <c r="A276" s="71">
        <v>48</v>
      </c>
      <c r="B276" s="72" t="s">
        <v>367</v>
      </c>
      <c r="C276" s="72" t="s">
        <v>396</v>
      </c>
      <c r="D276" s="73">
        <v>1</v>
      </c>
      <c r="E276" s="71" t="s">
        <v>321</v>
      </c>
      <c r="F276" s="71" t="s">
        <v>62</v>
      </c>
      <c r="G276" s="71">
        <v>50</v>
      </c>
      <c r="H276" s="71">
        <v>400</v>
      </c>
      <c r="I276" s="71">
        <v>200</v>
      </c>
      <c r="J276" s="71">
        <v>500</v>
      </c>
      <c r="K276" s="71"/>
      <c r="L276" s="71"/>
      <c r="M276" s="71">
        <v>1100</v>
      </c>
    </row>
    <row r="277" spans="1:13">
      <c r="A277" s="71">
        <v>49</v>
      </c>
      <c r="B277" s="72" t="s">
        <v>397</v>
      </c>
      <c r="C277" s="72" t="s">
        <v>398</v>
      </c>
      <c r="D277" s="73">
        <v>5</v>
      </c>
      <c r="E277" s="71" t="s">
        <v>325</v>
      </c>
      <c r="F277" s="71" t="s">
        <v>62</v>
      </c>
      <c r="G277" s="71">
        <v>50</v>
      </c>
      <c r="H277" s="71">
        <v>400</v>
      </c>
      <c r="I277" s="71">
        <v>200</v>
      </c>
      <c r="J277" s="71">
        <v>500</v>
      </c>
      <c r="K277" s="71"/>
      <c r="L277" s="71"/>
      <c r="M277" s="71">
        <v>1100</v>
      </c>
    </row>
    <row r="278" spans="1:13">
      <c r="A278" s="71">
        <v>50</v>
      </c>
      <c r="B278" s="72" t="s">
        <v>399</v>
      </c>
      <c r="C278" s="72" t="s">
        <v>400</v>
      </c>
      <c r="D278" s="73">
        <v>1</v>
      </c>
      <c r="E278" s="71" t="s">
        <v>325</v>
      </c>
      <c r="F278" s="71" t="s">
        <v>62</v>
      </c>
      <c r="G278" s="71">
        <v>50</v>
      </c>
      <c r="H278" s="71">
        <v>400</v>
      </c>
      <c r="I278" s="71">
        <v>200</v>
      </c>
      <c r="J278" s="71">
        <v>500</v>
      </c>
      <c r="K278" s="71"/>
      <c r="L278" s="71"/>
      <c r="M278" s="71">
        <v>1100</v>
      </c>
    </row>
    <row r="279" spans="1:13">
      <c r="A279" s="71">
        <v>51</v>
      </c>
      <c r="B279" s="72" t="s">
        <v>401</v>
      </c>
      <c r="C279" s="72" t="s">
        <v>402</v>
      </c>
      <c r="D279" s="73">
        <v>1</v>
      </c>
      <c r="E279" s="71" t="s">
        <v>403</v>
      </c>
      <c r="F279" s="71" t="s">
        <v>62</v>
      </c>
      <c r="G279" s="71">
        <v>50</v>
      </c>
      <c r="H279" s="71">
        <v>400</v>
      </c>
      <c r="I279" s="71">
        <v>200</v>
      </c>
      <c r="J279" s="71">
        <v>500</v>
      </c>
      <c r="K279" s="71"/>
      <c r="L279" s="71"/>
      <c r="M279" s="71">
        <v>1100</v>
      </c>
    </row>
    <row r="280" spans="1:13">
      <c r="A280" s="71">
        <v>52</v>
      </c>
      <c r="B280" s="72" t="s">
        <v>369</v>
      </c>
      <c r="C280" s="72" t="s">
        <v>404</v>
      </c>
      <c r="D280" s="73">
        <v>5</v>
      </c>
      <c r="E280" s="71" t="s">
        <v>325</v>
      </c>
      <c r="F280" s="71" t="s">
        <v>322</v>
      </c>
      <c r="G280" s="71">
        <v>65</v>
      </c>
      <c r="H280" s="71">
        <v>400</v>
      </c>
      <c r="I280" s="71">
        <v>200</v>
      </c>
      <c r="J280" s="71">
        <v>500</v>
      </c>
      <c r="K280" s="71">
        <v>750</v>
      </c>
      <c r="L280" s="71"/>
      <c r="M280" s="71">
        <v>1850</v>
      </c>
    </row>
    <row r="281" spans="1:13" ht="15.75">
      <c r="A281" s="71"/>
      <c r="B281" s="74" t="s">
        <v>133</v>
      </c>
      <c r="C281" s="72"/>
      <c r="D281" s="73"/>
      <c r="E281" s="71"/>
      <c r="F281" s="71"/>
      <c r="G281" s="71"/>
      <c r="H281" s="73">
        <f t="shared" ref="H281:M281" si="4">SUM(H227:H280)</f>
        <v>83600</v>
      </c>
      <c r="I281" s="73">
        <f t="shared" si="4"/>
        <v>41800</v>
      </c>
      <c r="J281" s="73">
        <f t="shared" si="4"/>
        <v>88000</v>
      </c>
      <c r="K281" s="73">
        <f t="shared" si="4"/>
        <v>48000</v>
      </c>
      <c r="L281" s="73">
        <f t="shared" si="4"/>
        <v>4200</v>
      </c>
      <c r="M281" s="75">
        <f t="shared" si="4"/>
        <v>265600</v>
      </c>
    </row>
    <row r="282" spans="1:13" ht="15.75">
      <c r="A282" s="71"/>
      <c r="B282" s="74" t="s">
        <v>91</v>
      </c>
      <c r="C282" s="72"/>
      <c r="D282" s="73"/>
      <c r="E282" s="71"/>
      <c r="F282" s="71"/>
      <c r="G282" s="71"/>
      <c r="H282" s="71"/>
      <c r="I282" s="71"/>
      <c r="J282" s="71"/>
      <c r="K282" s="71"/>
      <c r="L282" s="71"/>
      <c r="M282" s="75"/>
    </row>
    <row r="283" spans="1:13">
      <c r="A283" s="71">
        <v>53</v>
      </c>
      <c r="B283" s="72" t="s">
        <v>405</v>
      </c>
      <c r="C283" s="72" t="s">
        <v>406</v>
      </c>
      <c r="D283" s="73">
        <v>2</v>
      </c>
      <c r="E283" s="71" t="s">
        <v>321</v>
      </c>
      <c r="F283" s="71" t="s">
        <v>62</v>
      </c>
      <c r="G283" s="71">
        <v>50</v>
      </c>
      <c r="H283" s="71">
        <v>400</v>
      </c>
      <c r="I283" s="71">
        <v>200</v>
      </c>
      <c r="J283" s="71">
        <v>500</v>
      </c>
      <c r="K283" s="71"/>
      <c r="L283" s="71"/>
      <c r="M283" s="71">
        <v>1100</v>
      </c>
    </row>
    <row r="284" spans="1:13">
      <c r="A284" s="71">
        <v>54</v>
      </c>
      <c r="B284" s="72" t="s">
        <v>405</v>
      </c>
      <c r="C284" s="72" t="s">
        <v>407</v>
      </c>
      <c r="D284" s="73">
        <v>4</v>
      </c>
      <c r="E284" s="71" t="s">
        <v>321</v>
      </c>
      <c r="F284" s="71" t="s">
        <v>62</v>
      </c>
      <c r="G284" s="71">
        <v>50</v>
      </c>
      <c r="H284" s="71">
        <v>400</v>
      </c>
      <c r="I284" s="71">
        <v>200</v>
      </c>
      <c r="J284" s="71">
        <v>500</v>
      </c>
      <c r="K284" s="71"/>
      <c r="L284" s="71"/>
      <c r="M284" s="71">
        <v>1100</v>
      </c>
    </row>
    <row r="285" spans="1:13">
      <c r="A285" s="71">
        <v>55</v>
      </c>
      <c r="B285" s="72" t="s">
        <v>408</v>
      </c>
      <c r="C285" s="72" t="s">
        <v>409</v>
      </c>
      <c r="D285" s="73"/>
      <c r="E285" s="71" t="s">
        <v>321</v>
      </c>
      <c r="F285" s="71" t="s">
        <v>62</v>
      </c>
      <c r="G285" s="71">
        <v>60</v>
      </c>
      <c r="H285" s="71">
        <v>400</v>
      </c>
      <c r="I285" s="71">
        <v>200</v>
      </c>
      <c r="J285" s="71">
        <v>500</v>
      </c>
      <c r="K285" s="71">
        <v>750</v>
      </c>
      <c r="L285" s="71"/>
      <c r="M285" s="71">
        <v>1850</v>
      </c>
    </row>
    <row r="286" spans="1:13">
      <c r="A286" s="71">
        <v>56</v>
      </c>
      <c r="B286" s="72" t="s">
        <v>351</v>
      </c>
      <c r="C286" s="72" t="s">
        <v>410</v>
      </c>
      <c r="D286" s="73">
        <v>6</v>
      </c>
      <c r="E286" s="71" t="s">
        <v>325</v>
      </c>
      <c r="F286" s="71" t="s">
        <v>62</v>
      </c>
      <c r="G286" s="71">
        <v>50</v>
      </c>
      <c r="H286" s="71">
        <v>400</v>
      </c>
      <c r="I286" s="71">
        <v>200</v>
      </c>
      <c r="J286" s="71">
        <v>500</v>
      </c>
      <c r="K286" s="71"/>
      <c r="L286" s="71"/>
      <c r="M286" s="71">
        <v>1100</v>
      </c>
    </row>
    <row r="287" spans="1:13">
      <c r="A287" s="71">
        <v>57</v>
      </c>
      <c r="B287" s="72" t="s">
        <v>408</v>
      </c>
      <c r="C287" s="72" t="s">
        <v>411</v>
      </c>
      <c r="D287" s="73">
        <v>2</v>
      </c>
      <c r="E287" s="71" t="s">
        <v>321</v>
      </c>
      <c r="F287" s="71" t="s">
        <v>62</v>
      </c>
      <c r="G287" s="71">
        <v>40</v>
      </c>
      <c r="H287" s="71">
        <v>400</v>
      </c>
      <c r="I287" s="71">
        <v>200</v>
      </c>
      <c r="J287" s="71">
        <v>500</v>
      </c>
      <c r="K287" s="71"/>
      <c r="L287" s="71"/>
      <c r="M287" s="71">
        <v>1100</v>
      </c>
    </row>
    <row r="288" spans="1:13">
      <c r="A288" s="71">
        <v>58</v>
      </c>
      <c r="B288" s="72" t="s">
        <v>412</v>
      </c>
      <c r="C288" s="72" t="s">
        <v>413</v>
      </c>
      <c r="D288" s="73"/>
      <c r="E288" s="71" t="s">
        <v>321</v>
      </c>
      <c r="F288" s="71" t="s">
        <v>62</v>
      </c>
      <c r="G288" s="71">
        <v>50</v>
      </c>
      <c r="H288" s="71">
        <v>400</v>
      </c>
      <c r="I288" s="71">
        <v>200</v>
      </c>
      <c r="J288" s="71">
        <v>500</v>
      </c>
      <c r="K288" s="71"/>
      <c r="L288" s="71"/>
      <c r="M288" s="71">
        <v>1100</v>
      </c>
    </row>
    <row r="289" spans="1:13">
      <c r="A289" s="71">
        <v>59</v>
      </c>
      <c r="B289" s="72" t="s">
        <v>414</v>
      </c>
      <c r="C289" s="72" t="s">
        <v>358</v>
      </c>
      <c r="D289" s="73"/>
      <c r="E289" s="71" t="s">
        <v>321</v>
      </c>
      <c r="F289" s="71" t="s">
        <v>62</v>
      </c>
      <c r="G289" s="71">
        <v>40</v>
      </c>
      <c r="H289" s="71">
        <v>400</v>
      </c>
      <c r="I289" s="71">
        <v>200</v>
      </c>
      <c r="J289" s="71">
        <v>500</v>
      </c>
      <c r="K289" s="71"/>
      <c r="L289" s="71"/>
      <c r="M289" s="71">
        <v>1100</v>
      </c>
    </row>
    <row r="290" spans="1:13">
      <c r="A290" s="71">
        <v>60</v>
      </c>
      <c r="B290" s="72" t="s">
        <v>415</v>
      </c>
      <c r="C290" s="72" t="s">
        <v>416</v>
      </c>
      <c r="D290" s="73">
        <v>4</v>
      </c>
      <c r="E290" s="71" t="s">
        <v>321</v>
      </c>
      <c r="F290" s="71" t="s">
        <v>62</v>
      </c>
      <c r="G290" s="71">
        <v>55</v>
      </c>
      <c r="H290" s="71">
        <v>400</v>
      </c>
      <c r="I290" s="71">
        <v>200</v>
      </c>
      <c r="J290" s="71">
        <v>500</v>
      </c>
      <c r="K290" s="71">
        <v>750</v>
      </c>
      <c r="L290" s="71"/>
      <c r="M290" s="71">
        <v>1850</v>
      </c>
    </row>
    <row r="291" spans="1:13">
      <c r="A291" s="71">
        <v>61</v>
      </c>
      <c r="B291" s="72" t="s">
        <v>415</v>
      </c>
      <c r="C291" s="72" t="s">
        <v>417</v>
      </c>
      <c r="D291" s="73">
        <v>1</v>
      </c>
      <c r="E291" s="71" t="s">
        <v>418</v>
      </c>
      <c r="F291" s="71" t="s">
        <v>62</v>
      </c>
      <c r="G291" s="71">
        <v>55</v>
      </c>
      <c r="H291" s="71">
        <v>400</v>
      </c>
      <c r="I291" s="71">
        <v>200</v>
      </c>
      <c r="J291" s="71">
        <v>500</v>
      </c>
      <c r="K291" s="71">
        <v>750</v>
      </c>
      <c r="L291" s="71"/>
      <c r="M291" s="71">
        <v>1850</v>
      </c>
    </row>
    <row r="292" spans="1:13">
      <c r="A292" s="71">
        <v>62</v>
      </c>
      <c r="B292" s="72" t="s">
        <v>419</v>
      </c>
      <c r="C292" s="72" t="s">
        <v>420</v>
      </c>
      <c r="D292" s="73">
        <v>1</v>
      </c>
      <c r="E292" s="71" t="s">
        <v>321</v>
      </c>
      <c r="F292" s="71" t="s">
        <v>62</v>
      </c>
      <c r="G292" s="71">
        <v>55</v>
      </c>
      <c r="H292" s="71">
        <v>400</v>
      </c>
      <c r="I292" s="71">
        <v>200</v>
      </c>
      <c r="J292" s="71">
        <v>500</v>
      </c>
      <c r="K292" s="71">
        <v>750</v>
      </c>
      <c r="L292" s="71"/>
      <c r="M292" s="71">
        <v>1850</v>
      </c>
    </row>
    <row r="293" spans="1:13">
      <c r="A293" s="71">
        <v>63</v>
      </c>
      <c r="B293" s="72" t="s">
        <v>342</v>
      </c>
      <c r="C293" s="72" t="s">
        <v>421</v>
      </c>
      <c r="D293" s="73">
        <v>7</v>
      </c>
      <c r="E293" s="71" t="s">
        <v>418</v>
      </c>
      <c r="F293" s="71" t="s">
        <v>62</v>
      </c>
      <c r="G293" s="71">
        <v>40</v>
      </c>
      <c r="H293" s="71">
        <v>400</v>
      </c>
      <c r="I293" s="71">
        <v>200</v>
      </c>
      <c r="J293" s="71">
        <v>500</v>
      </c>
      <c r="K293" s="71"/>
      <c r="L293" s="71"/>
      <c r="M293" s="71">
        <v>1100</v>
      </c>
    </row>
    <row r="294" spans="1:13">
      <c r="A294" s="71">
        <v>64</v>
      </c>
      <c r="B294" s="72" t="s">
        <v>422</v>
      </c>
      <c r="C294" s="72" t="s">
        <v>423</v>
      </c>
      <c r="D294" s="73">
        <v>7</v>
      </c>
      <c r="E294" s="71" t="s">
        <v>321</v>
      </c>
      <c r="F294" s="71" t="s">
        <v>62</v>
      </c>
      <c r="G294" s="71">
        <v>45</v>
      </c>
      <c r="H294" s="71">
        <v>400</v>
      </c>
      <c r="I294" s="71">
        <v>200</v>
      </c>
      <c r="J294" s="71">
        <v>500</v>
      </c>
      <c r="K294" s="71"/>
      <c r="L294" s="71"/>
      <c r="M294" s="71">
        <v>1100</v>
      </c>
    </row>
    <row r="295" spans="1:13">
      <c r="A295" s="71">
        <v>65</v>
      </c>
      <c r="B295" s="72" t="s">
        <v>424</v>
      </c>
      <c r="C295" s="72" t="s">
        <v>425</v>
      </c>
      <c r="D295" s="73">
        <v>6</v>
      </c>
      <c r="E295" s="71" t="s">
        <v>321</v>
      </c>
      <c r="F295" s="71" t="s">
        <v>62</v>
      </c>
      <c r="G295" s="71">
        <v>50</v>
      </c>
      <c r="H295" s="71">
        <v>400</v>
      </c>
      <c r="I295" s="71">
        <v>200</v>
      </c>
      <c r="J295" s="71">
        <v>500</v>
      </c>
      <c r="K295" s="71"/>
      <c r="L295" s="71"/>
      <c r="M295" s="71">
        <v>1100</v>
      </c>
    </row>
    <row r="296" spans="1:13">
      <c r="A296" s="71">
        <v>66</v>
      </c>
      <c r="B296" s="72" t="s">
        <v>426</v>
      </c>
      <c r="C296" s="72" t="s">
        <v>427</v>
      </c>
      <c r="D296" s="73">
        <v>8</v>
      </c>
      <c r="E296" s="71" t="s">
        <v>418</v>
      </c>
      <c r="F296" s="71" t="s">
        <v>322</v>
      </c>
      <c r="G296" s="71">
        <v>40</v>
      </c>
      <c r="H296" s="71">
        <v>400</v>
      </c>
      <c r="I296" s="71">
        <v>200</v>
      </c>
      <c r="J296" s="71">
        <v>500</v>
      </c>
      <c r="K296" s="71"/>
      <c r="L296" s="71"/>
      <c r="M296" s="71">
        <v>1100</v>
      </c>
    </row>
    <row r="297" spans="1:13">
      <c r="A297" s="71">
        <v>67</v>
      </c>
      <c r="B297" s="72" t="s">
        <v>428</v>
      </c>
      <c r="C297" s="72" t="s">
        <v>429</v>
      </c>
      <c r="D297" s="73">
        <v>7</v>
      </c>
      <c r="E297" s="71" t="s">
        <v>321</v>
      </c>
      <c r="F297" s="71" t="s">
        <v>62</v>
      </c>
      <c r="G297" s="71">
        <v>65</v>
      </c>
      <c r="H297" s="71">
        <v>400</v>
      </c>
      <c r="I297" s="71">
        <v>200</v>
      </c>
      <c r="J297" s="71">
        <v>500</v>
      </c>
      <c r="K297" s="71">
        <v>750</v>
      </c>
      <c r="L297" s="71"/>
      <c r="M297" s="71">
        <v>1850</v>
      </c>
    </row>
    <row r="298" spans="1:13">
      <c r="A298" s="71">
        <v>68</v>
      </c>
      <c r="B298" s="72" t="s">
        <v>430</v>
      </c>
      <c r="C298" s="72" t="s">
        <v>431</v>
      </c>
      <c r="D298" s="73">
        <v>5</v>
      </c>
      <c r="E298" s="71" t="s">
        <v>325</v>
      </c>
      <c r="F298" s="71" t="s">
        <v>432</v>
      </c>
      <c r="G298" s="71">
        <v>50</v>
      </c>
      <c r="H298" s="71">
        <v>400</v>
      </c>
      <c r="I298" s="71">
        <v>200</v>
      </c>
      <c r="J298" s="71">
        <v>500</v>
      </c>
      <c r="K298" s="71"/>
      <c r="L298" s="71"/>
      <c r="M298" s="71">
        <v>1100</v>
      </c>
    </row>
    <row r="299" spans="1:13">
      <c r="A299" s="71">
        <v>69</v>
      </c>
      <c r="B299" s="72" t="s">
        <v>372</v>
      </c>
      <c r="C299" s="72" t="s">
        <v>433</v>
      </c>
      <c r="D299" s="73">
        <v>2</v>
      </c>
      <c r="E299" s="71" t="s">
        <v>418</v>
      </c>
      <c r="F299" s="71" t="s">
        <v>65</v>
      </c>
      <c r="G299" s="71">
        <v>55</v>
      </c>
      <c r="H299" s="71">
        <v>400</v>
      </c>
      <c r="I299" s="71">
        <v>200</v>
      </c>
      <c r="J299" s="71">
        <v>500</v>
      </c>
      <c r="K299" s="71">
        <v>750</v>
      </c>
      <c r="L299" s="71"/>
      <c r="M299" s="71">
        <v>1850</v>
      </c>
    </row>
    <row r="300" spans="1:13">
      <c r="A300" s="71">
        <v>70</v>
      </c>
      <c r="B300" s="72" t="s">
        <v>434</v>
      </c>
      <c r="C300" s="72" t="s">
        <v>435</v>
      </c>
      <c r="D300" s="73">
        <v>1</v>
      </c>
      <c r="E300" s="71" t="s">
        <v>321</v>
      </c>
      <c r="F300" s="71" t="s">
        <v>322</v>
      </c>
      <c r="G300" s="71">
        <v>70</v>
      </c>
      <c r="H300" s="71">
        <v>400</v>
      </c>
      <c r="I300" s="71">
        <v>200</v>
      </c>
      <c r="J300" s="71">
        <v>500</v>
      </c>
      <c r="K300" s="71">
        <v>750</v>
      </c>
      <c r="L300" s="71"/>
      <c r="M300" s="71">
        <v>1850</v>
      </c>
    </row>
    <row r="301" spans="1:13">
      <c r="A301" s="71">
        <v>71</v>
      </c>
      <c r="B301" s="72" t="s">
        <v>436</v>
      </c>
      <c r="C301" s="72" t="s">
        <v>437</v>
      </c>
      <c r="D301" s="73">
        <v>6</v>
      </c>
      <c r="E301" s="71" t="s">
        <v>321</v>
      </c>
      <c r="F301" s="71" t="s">
        <v>65</v>
      </c>
      <c r="G301" s="71">
        <v>40</v>
      </c>
      <c r="H301" s="71">
        <v>400</v>
      </c>
      <c r="I301" s="71">
        <v>200</v>
      </c>
      <c r="J301" s="71">
        <v>500</v>
      </c>
      <c r="K301" s="71"/>
      <c r="L301" s="71"/>
      <c r="M301" s="71">
        <v>1100</v>
      </c>
    </row>
    <row r="302" spans="1:13">
      <c r="A302" s="71">
        <v>72</v>
      </c>
      <c r="B302" s="72" t="s">
        <v>382</v>
      </c>
      <c r="C302" s="72" t="s">
        <v>438</v>
      </c>
      <c r="D302" s="73">
        <v>6</v>
      </c>
      <c r="E302" s="71" t="s">
        <v>321</v>
      </c>
      <c r="F302" s="71" t="s">
        <v>65</v>
      </c>
      <c r="G302" s="71">
        <v>40</v>
      </c>
      <c r="H302" s="71">
        <v>400</v>
      </c>
      <c r="I302" s="71">
        <v>200</v>
      </c>
      <c r="J302" s="71">
        <v>500</v>
      </c>
      <c r="K302" s="71"/>
      <c r="L302" s="71"/>
      <c r="M302" s="71">
        <v>1100</v>
      </c>
    </row>
    <row r="303" spans="1:13">
      <c r="A303" s="71">
        <v>73</v>
      </c>
      <c r="B303" s="72" t="s">
        <v>372</v>
      </c>
      <c r="C303" s="72" t="s">
        <v>439</v>
      </c>
      <c r="D303" s="73">
        <v>2</v>
      </c>
      <c r="E303" s="71" t="s">
        <v>321</v>
      </c>
      <c r="F303" s="71" t="s">
        <v>65</v>
      </c>
      <c r="G303" s="71">
        <v>40</v>
      </c>
      <c r="H303" s="71">
        <v>400</v>
      </c>
      <c r="I303" s="71">
        <v>200</v>
      </c>
      <c r="J303" s="71">
        <v>500</v>
      </c>
      <c r="K303" s="71"/>
      <c r="L303" s="71"/>
      <c r="M303" s="71">
        <v>1100</v>
      </c>
    </row>
    <row r="304" spans="1:13">
      <c r="A304" s="71">
        <v>74</v>
      </c>
      <c r="B304" s="72" t="s">
        <v>397</v>
      </c>
      <c r="C304" s="72" t="s">
        <v>440</v>
      </c>
      <c r="D304" s="73">
        <v>8</v>
      </c>
      <c r="E304" s="71" t="s">
        <v>321</v>
      </c>
      <c r="F304" s="71" t="s">
        <v>65</v>
      </c>
      <c r="G304" s="71">
        <v>40</v>
      </c>
      <c r="H304" s="71">
        <v>400</v>
      </c>
      <c r="I304" s="71">
        <v>200</v>
      </c>
      <c r="J304" s="71">
        <v>500</v>
      </c>
      <c r="K304" s="71"/>
      <c r="L304" s="71"/>
      <c r="M304" s="71">
        <v>1100</v>
      </c>
    </row>
    <row r="305" spans="1:13">
      <c r="A305" s="71">
        <v>75</v>
      </c>
      <c r="B305" s="72" t="s">
        <v>441</v>
      </c>
      <c r="C305" s="72" t="s">
        <v>442</v>
      </c>
      <c r="D305" s="73">
        <v>5</v>
      </c>
      <c r="E305" s="71" t="s">
        <v>321</v>
      </c>
      <c r="F305" s="71" t="s">
        <v>65</v>
      </c>
      <c r="G305" s="71">
        <v>50</v>
      </c>
      <c r="H305" s="71">
        <v>400</v>
      </c>
      <c r="I305" s="71">
        <v>200</v>
      </c>
      <c r="J305" s="71">
        <v>500</v>
      </c>
      <c r="K305" s="71"/>
      <c r="L305" s="71"/>
      <c r="M305" s="71">
        <v>1100</v>
      </c>
    </row>
    <row r="306" spans="1:13">
      <c r="A306" s="71">
        <v>76</v>
      </c>
      <c r="B306" s="72" t="s">
        <v>443</v>
      </c>
      <c r="C306" s="72" t="s">
        <v>444</v>
      </c>
      <c r="D306" s="73">
        <v>7</v>
      </c>
      <c r="E306" s="71" t="s">
        <v>321</v>
      </c>
      <c r="F306" s="71" t="s">
        <v>65</v>
      </c>
      <c r="G306" s="71">
        <v>40</v>
      </c>
      <c r="H306" s="71">
        <v>400</v>
      </c>
      <c r="I306" s="71">
        <v>200</v>
      </c>
      <c r="J306" s="71">
        <v>500</v>
      </c>
      <c r="K306" s="71"/>
      <c r="L306" s="71"/>
      <c r="M306" s="71">
        <v>1100</v>
      </c>
    </row>
    <row r="307" spans="1:13">
      <c r="A307" s="71">
        <v>77</v>
      </c>
      <c r="B307" s="72" t="s">
        <v>445</v>
      </c>
      <c r="C307" s="72" t="s">
        <v>446</v>
      </c>
      <c r="D307" s="73">
        <v>8</v>
      </c>
      <c r="E307" s="71" t="s">
        <v>447</v>
      </c>
      <c r="F307" s="71" t="s">
        <v>448</v>
      </c>
      <c r="G307" s="71">
        <v>40</v>
      </c>
      <c r="H307" s="71">
        <v>400</v>
      </c>
      <c r="I307" s="71">
        <v>200</v>
      </c>
      <c r="J307" s="71">
        <v>500</v>
      </c>
      <c r="K307" s="71"/>
      <c r="L307" s="71"/>
      <c r="M307" s="71">
        <v>1100</v>
      </c>
    </row>
    <row r="308" spans="1:13">
      <c r="A308" s="71">
        <v>78</v>
      </c>
      <c r="B308" s="72" t="s">
        <v>449</v>
      </c>
      <c r="C308" s="72" t="s">
        <v>450</v>
      </c>
      <c r="D308" s="73">
        <v>5</v>
      </c>
      <c r="E308" s="71" t="s">
        <v>321</v>
      </c>
      <c r="F308" s="71" t="s">
        <v>65</v>
      </c>
      <c r="G308" s="71">
        <v>40</v>
      </c>
      <c r="H308" s="71">
        <v>400</v>
      </c>
      <c r="I308" s="71">
        <v>200</v>
      </c>
      <c r="J308" s="71">
        <v>500</v>
      </c>
      <c r="K308" s="71"/>
      <c r="L308" s="71"/>
      <c r="M308" s="71">
        <v>1100</v>
      </c>
    </row>
    <row r="309" spans="1:13">
      <c r="A309" s="71">
        <v>79</v>
      </c>
      <c r="B309" s="72" t="s">
        <v>451</v>
      </c>
      <c r="C309" s="72" t="s">
        <v>452</v>
      </c>
      <c r="D309" s="73">
        <v>1</v>
      </c>
      <c r="E309" s="71" t="s">
        <v>325</v>
      </c>
      <c r="F309" s="71" t="s">
        <v>65</v>
      </c>
      <c r="G309" s="71">
        <v>75</v>
      </c>
      <c r="H309" s="71">
        <v>400</v>
      </c>
      <c r="I309" s="71">
        <v>200</v>
      </c>
      <c r="J309" s="71">
        <v>500</v>
      </c>
      <c r="K309" s="71">
        <v>750</v>
      </c>
      <c r="L309" s="71"/>
      <c r="M309" s="71">
        <v>1850</v>
      </c>
    </row>
    <row r="310" spans="1:13">
      <c r="A310" s="71">
        <v>80</v>
      </c>
      <c r="B310" s="72" t="s">
        <v>453</v>
      </c>
      <c r="C310" s="72" t="s">
        <v>454</v>
      </c>
      <c r="D310" s="73">
        <v>3</v>
      </c>
      <c r="E310" s="71" t="s">
        <v>321</v>
      </c>
      <c r="F310" s="71" t="s">
        <v>65</v>
      </c>
      <c r="G310" s="71">
        <v>60</v>
      </c>
      <c r="H310" s="71">
        <v>400</v>
      </c>
      <c r="I310" s="71">
        <v>200</v>
      </c>
      <c r="J310" s="71">
        <v>500</v>
      </c>
      <c r="K310" s="71">
        <v>750</v>
      </c>
      <c r="L310" s="71"/>
      <c r="M310" s="71">
        <v>1850</v>
      </c>
    </row>
    <row r="311" spans="1:13">
      <c r="A311" s="71">
        <v>81</v>
      </c>
      <c r="B311" s="72" t="s">
        <v>449</v>
      </c>
      <c r="C311" s="72" t="s">
        <v>455</v>
      </c>
      <c r="D311" s="73">
        <v>6</v>
      </c>
      <c r="E311" s="71" t="s">
        <v>321</v>
      </c>
      <c r="F311" s="71" t="s">
        <v>65</v>
      </c>
      <c r="G311" s="71">
        <v>40</v>
      </c>
      <c r="H311" s="71">
        <v>400</v>
      </c>
      <c r="I311" s="71">
        <v>200</v>
      </c>
      <c r="J311" s="71">
        <v>500</v>
      </c>
      <c r="K311" s="71"/>
      <c r="L311" s="71"/>
      <c r="M311" s="71">
        <v>1100</v>
      </c>
    </row>
    <row r="312" spans="1:13">
      <c r="A312" s="71">
        <v>82</v>
      </c>
      <c r="B312" s="72" t="s">
        <v>456</v>
      </c>
      <c r="C312" s="72" t="s">
        <v>457</v>
      </c>
      <c r="D312" s="73">
        <v>6</v>
      </c>
      <c r="E312" s="71" t="s">
        <v>321</v>
      </c>
      <c r="F312" s="71" t="s">
        <v>65</v>
      </c>
      <c r="G312" s="71">
        <v>50</v>
      </c>
      <c r="H312" s="71">
        <v>400</v>
      </c>
      <c r="I312" s="71">
        <v>200</v>
      </c>
      <c r="J312" s="71">
        <v>500</v>
      </c>
      <c r="K312" s="71">
        <v>750</v>
      </c>
      <c r="L312" s="71"/>
      <c r="M312" s="71">
        <v>1850</v>
      </c>
    </row>
    <row r="313" spans="1:13">
      <c r="A313" s="71">
        <v>83</v>
      </c>
      <c r="B313" s="72" t="s">
        <v>458</v>
      </c>
      <c r="C313" s="72" t="s">
        <v>459</v>
      </c>
      <c r="D313" s="73">
        <v>4</v>
      </c>
      <c r="E313" s="71" t="s">
        <v>321</v>
      </c>
      <c r="F313" s="71" t="s">
        <v>65</v>
      </c>
      <c r="G313" s="71">
        <v>45</v>
      </c>
      <c r="H313" s="71">
        <v>400</v>
      </c>
      <c r="I313" s="71">
        <v>200</v>
      </c>
      <c r="J313" s="71">
        <v>500</v>
      </c>
      <c r="K313" s="71"/>
      <c r="L313" s="71"/>
      <c r="M313" s="71">
        <v>1100</v>
      </c>
    </row>
    <row r="314" spans="1:13">
      <c r="A314" s="71">
        <v>84</v>
      </c>
      <c r="B314" s="72" t="s">
        <v>460</v>
      </c>
      <c r="C314" s="72" t="s">
        <v>461</v>
      </c>
      <c r="D314" s="73">
        <v>4</v>
      </c>
      <c r="E314" s="71" t="s">
        <v>321</v>
      </c>
      <c r="F314" s="71" t="s">
        <v>65</v>
      </c>
      <c r="G314" s="71">
        <v>45</v>
      </c>
      <c r="H314" s="71">
        <v>400</v>
      </c>
      <c r="I314" s="71">
        <v>200</v>
      </c>
      <c r="J314" s="71">
        <v>500</v>
      </c>
      <c r="K314" s="71"/>
      <c r="L314" s="71"/>
      <c r="M314" s="71">
        <v>1100</v>
      </c>
    </row>
    <row r="315" spans="1:13">
      <c r="A315" s="71">
        <v>85</v>
      </c>
      <c r="B315" s="72" t="s">
        <v>342</v>
      </c>
      <c r="C315" s="72" t="s">
        <v>462</v>
      </c>
      <c r="D315" s="73">
        <v>6</v>
      </c>
      <c r="E315" s="71" t="s">
        <v>325</v>
      </c>
      <c r="F315" s="71" t="s">
        <v>65</v>
      </c>
      <c r="G315" s="71">
        <v>40</v>
      </c>
      <c r="H315" s="71">
        <v>400</v>
      </c>
      <c r="I315" s="71">
        <v>200</v>
      </c>
      <c r="J315" s="71">
        <v>500</v>
      </c>
      <c r="K315" s="71"/>
      <c r="L315" s="71"/>
      <c r="M315" s="71">
        <v>1100</v>
      </c>
    </row>
    <row r="316" spans="1:13">
      <c r="A316" s="71">
        <v>86</v>
      </c>
      <c r="B316" s="72" t="s">
        <v>342</v>
      </c>
      <c r="C316" s="72" t="s">
        <v>463</v>
      </c>
      <c r="D316" s="73">
        <v>6</v>
      </c>
      <c r="E316" s="71" t="s">
        <v>325</v>
      </c>
      <c r="F316" s="71" t="s">
        <v>62</v>
      </c>
      <c r="G316" s="71">
        <v>40</v>
      </c>
      <c r="H316" s="71">
        <v>400</v>
      </c>
      <c r="I316" s="71">
        <v>200</v>
      </c>
      <c r="J316" s="71">
        <v>500</v>
      </c>
      <c r="K316" s="71"/>
      <c r="L316" s="71"/>
      <c r="M316" s="71">
        <v>1100</v>
      </c>
    </row>
    <row r="317" spans="1:13">
      <c r="A317" s="71">
        <v>87</v>
      </c>
      <c r="B317" s="72" t="s">
        <v>387</v>
      </c>
      <c r="C317" s="72" t="s">
        <v>464</v>
      </c>
      <c r="D317" s="73">
        <v>8</v>
      </c>
      <c r="E317" s="71" t="s">
        <v>321</v>
      </c>
      <c r="F317" s="71" t="s">
        <v>68</v>
      </c>
      <c r="G317" s="71">
        <v>40</v>
      </c>
      <c r="H317" s="71">
        <v>400</v>
      </c>
      <c r="I317" s="71">
        <v>200</v>
      </c>
      <c r="J317" s="71">
        <v>500</v>
      </c>
      <c r="K317" s="71"/>
      <c r="L317" s="71"/>
      <c r="M317" s="71">
        <v>1100</v>
      </c>
    </row>
    <row r="318" spans="1:13">
      <c r="A318" s="71">
        <v>88</v>
      </c>
      <c r="B318" s="72" t="s">
        <v>465</v>
      </c>
      <c r="C318" s="72" t="s">
        <v>466</v>
      </c>
      <c r="D318" s="73">
        <v>8</v>
      </c>
      <c r="E318" s="71" t="s">
        <v>321</v>
      </c>
      <c r="F318" s="71" t="s">
        <v>68</v>
      </c>
      <c r="G318" s="71">
        <v>40</v>
      </c>
      <c r="H318" s="71">
        <v>400</v>
      </c>
      <c r="I318" s="71">
        <v>200</v>
      </c>
      <c r="J318" s="71">
        <v>500</v>
      </c>
      <c r="K318" s="71"/>
      <c r="L318" s="71"/>
      <c r="M318" s="71">
        <v>1100</v>
      </c>
    </row>
    <row r="319" spans="1:13">
      <c r="A319" s="71">
        <v>89</v>
      </c>
      <c r="B319" s="72" t="s">
        <v>338</v>
      </c>
      <c r="C319" s="72" t="s">
        <v>467</v>
      </c>
      <c r="D319" s="73">
        <v>1</v>
      </c>
      <c r="E319" s="71" t="s">
        <v>321</v>
      </c>
      <c r="F319" s="71" t="s">
        <v>68</v>
      </c>
      <c r="G319" s="71">
        <v>40</v>
      </c>
      <c r="H319" s="71">
        <v>400</v>
      </c>
      <c r="I319" s="71">
        <v>200</v>
      </c>
      <c r="J319" s="71">
        <v>500</v>
      </c>
      <c r="K319" s="71">
        <v>750</v>
      </c>
      <c r="L319" s="71"/>
      <c r="M319" s="71">
        <v>1850</v>
      </c>
    </row>
    <row r="320" spans="1:13">
      <c r="A320" s="71">
        <v>90</v>
      </c>
      <c r="B320" s="72" t="s">
        <v>331</v>
      </c>
      <c r="C320" s="72" t="s">
        <v>468</v>
      </c>
      <c r="D320" s="73">
        <v>5</v>
      </c>
      <c r="E320" s="71" t="s">
        <v>321</v>
      </c>
      <c r="F320" s="71" t="s">
        <v>68</v>
      </c>
      <c r="G320" s="71">
        <v>40</v>
      </c>
      <c r="H320" s="71">
        <v>400</v>
      </c>
      <c r="I320" s="71">
        <v>200</v>
      </c>
      <c r="J320" s="71">
        <v>500</v>
      </c>
      <c r="K320" s="71"/>
      <c r="L320" s="71"/>
      <c r="M320" s="71">
        <v>1100</v>
      </c>
    </row>
    <row r="321" spans="1:13">
      <c r="A321" s="71">
        <v>91</v>
      </c>
      <c r="B321" s="72" t="s">
        <v>469</v>
      </c>
      <c r="C321" s="72" t="s">
        <v>470</v>
      </c>
      <c r="D321" s="73">
        <v>8</v>
      </c>
      <c r="E321" s="71" t="s">
        <v>325</v>
      </c>
      <c r="F321" s="71" t="s">
        <v>68</v>
      </c>
      <c r="G321" s="71">
        <v>50</v>
      </c>
      <c r="H321" s="71">
        <v>400</v>
      </c>
      <c r="I321" s="71">
        <v>200</v>
      </c>
      <c r="J321" s="71">
        <v>500</v>
      </c>
      <c r="K321" s="71">
        <v>750</v>
      </c>
      <c r="L321" s="71"/>
      <c r="M321" s="71">
        <v>1850</v>
      </c>
    </row>
    <row r="322" spans="1:13">
      <c r="A322" s="71">
        <v>92</v>
      </c>
      <c r="B322" s="72" t="s">
        <v>471</v>
      </c>
      <c r="C322" s="72" t="s">
        <v>472</v>
      </c>
      <c r="D322" s="73">
        <v>4</v>
      </c>
      <c r="E322" s="71" t="s">
        <v>321</v>
      </c>
      <c r="F322" s="71" t="s">
        <v>68</v>
      </c>
      <c r="G322" s="71">
        <v>40</v>
      </c>
      <c r="H322" s="71">
        <v>400</v>
      </c>
      <c r="I322" s="71">
        <v>200</v>
      </c>
      <c r="J322" s="71">
        <v>500</v>
      </c>
      <c r="K322" s="71"/>
      <c r="L322" s="71"/>
      <c r="M322" s="71">
        <v>1100</v>
      </c>
    </row>
    <row r="323" spans="1:13">
      <c r="A323" s="71">
        <v>93</v>
      </c>
      <c r="B323" s="72" t="s">
        <v>451</v>
      </c>
      <c r="C323" s="72" t="s">
        <v>473</v>
      </c>
      <c r="D323" s="73">
        <v>2</v>
      </c>
      <c r="E323" s="71" t="s">
        <v>321</v>
      </c>
      <c r="F323" s="71" t="s">
        <v>68</v>
      </c>
      <c r="G323" s="71">
        <v>55</v>
      </c>
      <c r="H323" s="71">
        <v>400</v>
      </c>
      <c r="I323" s="71">
        <v>200</v>
      </c>
      <c r="J323" s="71">
        <v>500</v>
      </c>
      <c r="K323" s="71">
        <v>750</v>
      </c>
      <c r="L323" s="71"/>
      <c r="M323" s="71">
        <v>1850</v>
      </c>
    </row>
    <row r="324" spans="1:13">
      <c r="A324" s="71">
        <v>94</v>
      </c>
      <c r="B324" s="72" t="s">
        <v>474</v>
      </c>
      <c r="C324" s="72" t="s">
        <v>475</v>
      </c>
      <c r="D324" s="73">
        <v>4</v>
      </c>
      <c r="E324" s="71" t="s">
        <v>321</v>
      </c>
      <c r="F324" s="71" t="s">
        <v>68</v>
      </c>
      <c r="G324" s="71">
        <v>40</v>
      </c>
      <c r="H324" s="71">
        <v>400</v>
      </c>
      <c r="I324" s="71">
        <v>200</v>
      </c>
      <c r="J324" s="71">
        <v>500</v>
      </c>
      <c r="K324" s="71"/>
      <c r="L324" s="71"/>
      <c r="M324" s="71">
        <v>1100</v>
      </c>
    </row>
    <row r="325" spans="1:13">
      <c r="A325" s="71">
        <v>95</v>
      </c>
      <c r="B325" s="72" t="s">
        <v>476</v>
      </c>
      <c r="C325" s="72" t="s">
        <v>477</v>
      </c>
      <c r="D325" s="73">
        <v>1</v>
      </c>
      <c r="E325" s="71" t="s">
        <v>325</v>
      </c>
      <c r="F325" s="71" t="s">
        <v>68</v>
      </c>
      <c r="G325" s="71">
        <v>60</v>
      </c>
      <c r="H325" s="71">
        <v>400</v>
      </c>
      <c r="I325" s="71">
        <v>200</v>
      </c>
      <c r="J325" s="71">
        <v>500</v>
      </c>
      <c r="K325" s="71">
        <v>750</v>
      </c>
      <c r="L325" s="71"/>
      <c r="M325" s="71">
        <v>1850</v>
      </c>
    </row>
    <row r="326" spans="1:13">
      <c r="A326" s="71">
        <v>96</v>
      </c>
      <c r="B326" s="72" t="s">
        <v>374</v>
      </c>
      <c r="C326" s="72" t="s">
        <v>462</v>
      </c>
      <c r="D326" s="73">
        <v>8</v>
      </c>
      <c r="E326" s="71" t="s">
        <v>325</v>
      </c>
      <c r="F326" s="71" t="s">
        <v>68</v>
      </c>
      <c r="G326" s="71">
        <v>50</v>
      </c>
      <c r="H326" s="71">
        <v>400</v>
      </c>
      <c r="I326" s="71">
        <v>200</v>
      </c>
      <c r="J326" s="71">
        <v>500</v>
      </c>
      <c r="K326" s="71">
        <v>750</v>
      </c>
      <c r="L326" s="71"/>
      <c r="M326" s="71">
        <v>1850</v>
      </c>
    </row>
    <row r="327" spans="1:13">
      <c r="A327" s="71">
        <v>97</v>
      </c>
      <c r="B327" s="72" t="s">
        <v>336</v>
      </c>
      <c r="C327" s="72" t="s">
        <v>478</v>
      </c>
      <c r="D327" s="73">
        <v>4</v>
      </c>
      <c r="E327" s="71" t="s">
        <v>321</v>
      </c>
      <c r="F327" s="71" t="s">
        <v>68</v>
      </c>
      <c r="G327" s="71">
        <v>60</v>
      </c>
      <c r="H327" s="71">
        <v>400</v>
      </c>
      <c r="I327" s="71">
        <v>200</v>
      </c>
      <c r="J327" s="71">
        <v>500</v>
      </c>
      <c r="K327" s="71">
        <v>750</v>
      </c>
      <c r="L327" s="71"/>
      <c r="M327" s="71">
        <v>1850</v>
      </c>
    </row>
    <row r="328" spans="1:13">
      <c r="A328" s="71">
        <v>98</v>
      </c>
      <c r="B328" s="72" t="s">
        <v>419</v>
      </c>
      <c r="C328" s="72" t="s">
        <v>479</v>
      </c>
      <c r="D328" s="73">
        <v>1</v>
      </c>
      <c r="E328" s="71" t="s">
        <v>321</v>
      </c>
      <c r="F328" s="71" t="s">
        <v>68</v>
      </c>
      <c r="G328" s="71">
        <v>60</v>
      </c>
      <c r="H328" s="71">
        <v>400</v>
      </c>
      <c r="I328" s="71">
        <v>200</v>
      </c>
      <c r="J328" s="71">
        <v>500</v>
      </c>
      <c r="K328" s="71">
        <v>750</v>
      </c>
      <c r="L328" s="71"/>
      <c r="M328" s="71">
        <v>1850</v>
      </c>
    </row>
    <row r="329" spans="1:13">
      <c r="A329" s="71">
        <v>99</v>
      </c>
      <c r="B329" s="72" t="s">
        <v>331</v>
      </c>
      <c r="C329" s="72" t="s">
        <v>480</v>
      </c>
      <c r="D329" s="73">
        <v>7</v>
      </c>
      <c r="E329" s="71" t="s">
        <v>321</v>
      </c>
      <c r="F329" s="71" t="s">
        <v>68</v>
      </c>
      <c r="G329" s="71">
        <v>40</v>
      </c>
      <c r="H329" s="71">
        <v>400</v>
      </c>
      <c r="I329" s="71">
        <v>200</v>
      </c>
      <c r="J329" s="71">
        <v>500</v>
      </c>
      <c r="K329" s="71"/>
      <c r="L329" s="71"/>
      <c r="M329" s="71">
        <v>1100</v>
      </c>
    </row>
    <row r="330" spans="1:13">
      <c r="A330" s="71">
        <v>100</v>
      </c>
      <c r="B330" s="72" t="s">
        <v>369</v>
      </c>
      <c r="C330" s="72" t="s">
        <v>481</v>
      </c>
      <c r="D330" s="73">
        <v>6</v>
      </c>
      <c r="E330" s="71" t="s">
        <v>321</v>
      </c>
      <c r="F330" s="71" t="s">
        <v>68</v>
      </c>
      <c r="G330" s="71">
        <v>40</v>
      </c>
      <c r="H330" s="71">
        <v>400</v>
      </c>
      <c r="I330" s="71">
        <v>200</v>
      </c>
      <c r="J330" s="71">
        <v>500</v>
      </c>
      <c r="K330" s="71"/>
      <c r="L330" s="71"/>
      <c r="M330" s="71">
        <v>1100</v>
      </c>
    </row>
    <row r="331" spans="1:13">
      <c r="A331" s="71">
        <v>101</v>
      </c>
      <c r="B331" s="72" t="s">
        <v>369</v>
      </c>
      <c r="C331" s="72" t="s">
        <v>482</v>
      </c>
      <c r="D331" s="73">
        <v>7</v>
      </c>
      <c r="E331" s="71" t="s">
        <v>321</v>
      </c>
      <c r="F331" s="71" t="s">
        <v>68</v>
      </c>
      <c r="G331" s="71">
        <v>40</v>
      </c>
      <c r="H331" s="71">
        <v>400</v>
      </c>
      <c r="I331" s="71">
        <v>200</v>
      </c>
      <c r="J331" s="71">
        <v>500</v>
      </c>
      <c r="K331" s="71"/>
      <c r="L331" s="71"/>
      <c r="M331" s="71">
        <v>1100</v>
      </c>
    </row>
    <row r="332" spans="1:13">
      <c r="A332" s="71">
        <v>102</v>
      </c>
      <c r="B332" s="72" t="s">
        <v>331</v>
      </c>
      <c r="C332" s="72" t="s">
        <v>483</v>
      </c>
      <c r="D332" s="73">
        <v>5</v>
      </c>
      <c r="E332" s="71" t="s">
        <v>321</v>
      </c>
      <c r="F332" s="71" t="s">
        <v>68</v>
      </c>
      <c r="G332" s="71">
        <v>40</v>
      </c>
      <c r="H332" s="71">
        <v>400</v>
      </c>
      <c r="I332" s="71">
        <v>200</v>
      </c>
      <c r="J332" s="71">
        <v>500</v>
      </c>
      <c r="K332" s="71"/>
      <c r="L332" s="71"/>
      <c r="M332" s="71">
        <v>1100</v>
      </c>
    </row>
    <row r="333" spans="1:13">
      <c r="A333" s="71"/>
      <c r="B333" s="76" t="s">
        <v>133</v>
      </c>
      <c r="C333" s="76"/>
      <c r="D333" s="75"/>
      <c r="E333" s="75"/>
      <c r="F333" s="75"/>
      <c r="G333" s="75"/>
      <c r="H333" s="75">
        <f t="shared" ref="H333:M333" si="5">SUM(H281:H332)</f>
        <v>103600</v>
      </c>
      <c r="I333" s="75">
        <f t="shared" si="5"/>
        <v>51800</v>
      </c>
      <c r="J333" s="75">
        <f t="shared" si="5"/>
        <v>113000</v>
      </c>
      <c r="K333" s="75">
        <f t="shared" si="5"/>
        <v>60750</v>
      </c>
      <c r="L333" s="75">
        <f t="shared" si="5"/>
        <v>4200</v>
      </c>
      <c r="M333" s="75">
        <f t="shared" si="5"/>
        <v>333350</v>
      </c>
    </row>
    <row r="334" spans="1:13">
      <c r="A334" s="71"/>
      <c r="B334" s="76" t="s">
        <v>91</v>
      </c>
      <c r="C334" s="76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>
      <c r="A335" s="71">
        <v>103</v>
      </c>
      <c r="B335" s="72" t="s">
        <v>484</v>
      </c>
      <c r="C335" s="72" t="s">
        <v>485</v>
      </c>
      <c r="D335" s="73">
        <v>7</v>
      </c>
      <c r="E335" s="71" t="s">
        <v>321</v>
      </c>
      <c r="F335" s="71" t="s">
        <v>68</v>
      </c>
      <c r="G335" s="71">
        <v>40</v>
      </c>
      <c r="H335" s="71">
        <v>400</v>
      </c>
      <c r="I335" s="71">
        <v>200</v>
      </c>
      <c r="J335" s="71">
        <v>500</v>
      </c>
      <c r="K335" s="71"/>
      <c r="L335" s="71"/>
      <c r="M335" s="71">
        <v>1100</v>
      </c>
    </row>
    <row r="336" spans="1:13">
      <c r="A336" s="71">
        <v>104</v>
      </c>
      <c r="B336" s="72" t="s">
        <v>367</v>
      </c>
      <c r="C336" s="72" t="s">
        <v>486</v>
      </c>
      <c r="D336" s="73">
        <v>7</v>
      </c>
      <c r="E336" s="71" t="s">
        <v>321</v>
      </c>
      <c r="F336" s="71" t="s">
        <v>68</v>
      </c>
      <c r="G336" s="71">
        <v>40</v>
      </c>
      <c r="H336" s="71">
        <v>400</v>
      </c>
      <c r="I336" s="71">
        <v>200</v>
      </c>
      <c r="J336" s="71">
        <v>500</v>
      </c>
      <c r="K336" s="71"/>
      <c r="L336" s="71"/>
      <c r="M336" s="71">
        <v>1100</v>
      </c>
    </row>
    <row r="337" spans="1:14">
      <c r="A337" s="71">
        <v>105</v>
      </c>
      <c r="B337" s="72" t="s">
        <v>487</v>
      </c>
      <c r="C337" s="72" t="s">
        <v>488</v>
      </c>
      <c r="D337" s="73">
        <v>5</v>
      </c>
      <c r="E337" s="71" t="s">
        <v>325</v>
      </c>
      <c r="F337" s="71" t="s">
        <v>68</v>
      </c>
      <c r="G337" s="71">
        <v>80</v>
      </c>
      <c r="H337" s="71">
        <v>400</v>
      </c>
      <c r="I337" s="71">
        <v>200</v>
      </c>
      <c r="J337" s="71">
        <v>500</v>
      </c>
      <c r="K337" s="71">
        <v>750</v>
      </c>
      <c r="L337" s="71"/>
      <c r="M337" s="71">
        <v>1850</v>
      </c>
    </row>
    <row r="338" spans="1:14">
      <c r="A338" s="71">
        <v>106</v>
      </c>
      <c r="B338" s="72" t="s">
        <v>369</v>
      </c>
      <c r="C338" s="72" t="s">
        <v>489</v>
      </c>
      <c r="D338" s="73">
        <v>6</v>
      </c>
      <c r="E338" s="71" t="s">
        <v>321</v>
      </c>
      <c r="F338" s="71" t="s">
        <v>68</v>
      </c>
      <c r="G338" s="71">
        <v>40</v>
      </c>
      <c r="H338" s="71">
        <v>400</v>
      </c>
      <c r="I338" s="71">
        <v>200</v>
      </c>
      <c r="J338" s="71">
        <v>500</v>
      </c>
      <c r="K338" s="71"/>
      <c r="L338" s="71"/>
      <c r="M338" s="71">
        <v>1100</v>
      </c>
    </row>
    <row r="339" spans="1:14">
      <c r="A339" s="71">
        <v>107</v>
      </c>
      <c r="B339" s="72" t="s">
        <v>490</v>
      </c>
      <c r="C339" s="72" t="s">
        <v>491</v>
      </c>
      <c r="D339" s="73">
        <v>1</v>
      </c>
      <c r="E339" s="71" t="s">
        <v>325</v>
      </c>
      <c r="F339" s="71" t="s">
        <v>68</v>
      </c>
      <c r="G339" s="71">
        <v>80</v>
      </c>
      <c r="H339" s="71">
        <v>400</v>
      </c>
      <c r="I339" s="71">
        <v>200</v>
      </c>
      <c r="J339" s="71">
        <v>500</v>
      </c>
      <c r="K339" s="71">
        <v>750</v>
      </c>
      <c r="L339" s="71"/>
      <c r="M339" s="71">
        <v>1850</v>
      </c>
    </row>
    <row r="340" spans="1:14">
      <c r="A340" s="71">
        <v>108</v>
      </c>
      <c r="B340" s="72" t="s">
        <v>374</v>
      </c>
      <c r="C340" s="72" t="s">
        <v>492</v>
      </c>
      <c r="D340" s="73">
        <v>7</v>
      </c>
      <c r="E340" s="71" t="s">
        <v>325</v>
      </c>
      <c r="F340" s="71" t="s">
        <v>68</v>
      </c>
      <c r="G340" s="71">
        <v>40</v>
      </c>
      <c r="H340" s="71">
        <v>400</v>
      </c>
      <c r="I340" s="71">
        <v>200</v>
      </c>
      <c r="J340" s="71">
        <v>500</v>
      </c>
      <c r="K340" s="71"/>
      <c r="L340" s="71"/>
      <c r="M340" s="71">
        <v>1100</v>
      </c>
    </row>
    <row r="341" spans="1:14">
      <c r="A341" s="71">
        <v>109</v>
      </c>
      <c r="B341" s="72" t="s">
        <v>331</v>
      </c>
      <c r="C341" s="72" t="s">
        <v>493</v>
      </c>
      <c r="D341" s="73">
        <v>6</v>
      </c>
      <c r="E341" s="71" t="s">
        <v>321</v>
      </c>
      <c r="F341" s="71" t="s">
        <v>68</v>
      </c>
      <c r="G341" s="71">
        <v>40</v>
      </c>
      <c r="H341" s="71">
        <v>400</v>
      </c>
      <c r="I341" s="71">
        <v>200</v>
      </c>
      <c r="J341" s="71">
        <v>500</v>
      </c>
      <c r="K341" s="71"/>
      <c r="L341" s="71"/>
      <c r="M341" s="71">
        <v>1100</v>
      </c>
    </row>
    <row r="342" spans="1:14">
      <c r="A342" s="71">
        <v>110</v>
      </c>
      <c r="B342" s="72" t="s">
        <v>397</v>
      </c>
      <c r="C342" s="72" t="s">
        <v>494</v>
      </c>
      <c r="D342" s="73">
        <v>8</v>
      </c>
      <c r="E342" s="71" t="s">
        <v>325</v>
      </c>
      <c r="F342" s="71" t="s">
        <v>68</v>
      </c>
      <c r="G342" s="71">
        <v>40</v>
      </c>
      <c r="H342" s="71">
        <v>400</v>
      </c>
      <c r="I342" s="71">
        <v>200</v>
      </c>
      <c r="J342" s="71">
        <v>500</v>
      </c>
      <c r="K342" s="71"/>
      <c r="L342" s="71"/>
      <c r="M342" s="71">
        <v>1100</v>
      </c>
    </row>
    <row r="343" spans="1:14">
      <c r="A343" s="71">
        <v>111</v>
      </c>
      <c r="B343" s="72" t="s">
        <v>367</v>
      </c>
      <c r="C343" s="72" t="s">
        <v>477</v>
      </c>
      <c r="D343" s="73">
        <v>8</v>
      </c>
      <c r="E343" s="71" t="s">
        <v>325</v>
      </c>
      <c r="F343" s="71" t="s">
        <v>68</v>
      </c>
      <c r="G343" s="71">
        <v>40</v>
      </c>
      <c r="H343" s="71">
        <v>400</v>
      </c>
      <c r="I343" s="71">
        <v>200</v>
      </c>
      <c r="J343" s="71">
        <v>500</v>
      </c>
      <c r="K343" s="71"/>
      <c r="L343" s="71"/>
      <c r="M343" s="71">
        <v>1100</v>
      </c>
    </row>
    <row r="344" spans="1:14">
      <c r="A344" s="71">
        <v>112</v>
      </c>
      <c r="B344" s="72" t="s">
        <v>397</v>
      </c>
      <c r="C344" s="72" t="s">
        <v>495</v>
      </c>
      <c r="D344" s="73">
        <v>8</v>
      </c>
      <c r="E344" s="71" t="s">
        <v>321</v>
      </c>
      <c r="F344" s="71" t="s">
        <v>68</v>
      </c>
      <c r="G344" s="71">
        <v>55</v>
      </c>
      <c r="H344" s="71">
        <v>400</v>
      </c>
      <c r="I344" s="71">
        <v>200</v>
      </c>
      <c r="J344" s="71">
        <v>500</v>
      </c>
      <c r="K344" s="71">
        <v>750</v>
      </c>
      <c r="L344" s="71"/>
      <c r="M344" s="71">
        <v>1850</v>
      </c>
    </row>
    <row r="345" spans="1:14">
      <c r="A345" s="71">
        <v>113</v>
      </c>
      <c r="B345" s="72" t="s">
        <v>487</v>
      </c>
      <c r="C345" s="72" t="s">
        <v>496</v>
      </c>
      <c r="D345" s="73">
        <v>4</v>
      </c>
      <c r="E345" s="71" t="s">
        <v>321</v>
      </c>
      <c r="F345" s="71" t="s">
        <v>70</v>
      </c>
      <c r="G345" s="71">
        <v>40</v>
      </c>
      <c r="H345" s="71">
        <v>400</v>
      </c>
      <c r="I345" s="71">
        <v>200</v>
      </c>
      <c r="J345" s="71">
        <v>500</v>
      </c>
      <c r="K345" s="71"/>
      <c r="L345" s="71"/>
      <c r="M345" s="71">
        <v>1100</v>
      </c>
    </row>
    <row r="346" spans="1:14">
      <c r="A346" s="72"/>
      <c r="B346" s="77" t="s">
        <v>17</v>
      </c>
      <c r="C346" s="77"/>
      <c r="D346" s="78"/>
      <c r="E346" s="77"/>
      <c r="F346" s="77"/>
      <c r="G346" s="77"/>
      <c r="H346" s="78">
        <f t="shared" ref="H346:M346" si="6">SUM(H333:H345)</f>
        <v>108000</v>
      </c>
      <c r="I346" s="78">
        <f t="shared" si="6"/>
        <v>54000</v>
      </c>
      <c r="J346" s="78">
        <f t="shared" si="6"/>
        <v>118500</v>
      </c>
      <c r="K346" s="78">
        <f t="shared" si="6"/>
        <v>63000</v>
      </c>
      <c r="L346" s="78">
        <f t="shared" si="6"/>
        <v>4200</v>
      </c>
      <c r="M346" s="78">
        <f t="shared" si="6"/>
        <v>347700</v>
      </c>
      <c r="N346" s="78"/>
    </row>
    <row r="347" spans="1:14">
      <c r="A347" s="79"/>
      <c r="B347" s="80"/>
    </row>
    <row r="348" spans="1:14">
      <c r="A348" s="79"/>
      <c r="B348" s="80"/>
      <c r="H348" s="82" t="s">
        <v>499</v>
      </c>
      <c r="I348" s="83"/>
      <c r="J348" s="83"/>
      <c r="K348" s="83"/>
      <c r="L348" s="83"/>
      <c r="M348" s="83"/>
    </row>
    <row r="349" spans="1:14">
      <c r="A349" s="79"/>
      <c r="B349" s="80"/>
      <c r="H349" s="83"/>
      <c r="I349" s="83"/>
      <c r="J349" s="83"/>
      <c r="K349" s="83"/>
      <c r="L349" s="83"/>
      <c r="M349" s="83"/>
    </row>
    <row r="350" spans="1:14">
      <c r="A350" s="79"/>
      <c r="B350" s="80"/>
      <c r="H350" s="83"/>
      <c r="I350" s="83"/>
      <c r="J350" s="83"/>
      <c r="K350" s="83"/>
      <c r="L350" s="83"/>
      <c r="M350" s="83"/>
    </row>
    <row r="351" spans="1:14">
      <c r="A351" s="79"/>
      <c r="B351" s="80"/>
      <c r="H351" s="83"/>
      <c r="I351" s="83"/>
      <c r="J351" s="83"/>
      <c r="K351" s="83"/>
      <c r="L351" s="83"/>
      <c r="M351" s="83"/>
    </row>
    <row r="352" spans="1:14">
      <c r="A352" s="79"/>
      <c r="B352" s="80"/>
      <c r="H352" s="83"/>
      <c r="I352" s="83"/>
      <c r="J352" s="83"/>
      <c r="K352" s="83"/>
      <c r="L352" s="83"/>
      <c r="M352" s="83"/>
    </row>
    <row r="353" spans="1:13">
      <c r="A353" s="79"/>
      <c r="B353" s="80"/>
      <c r="H353" s="83"/>
      <c r="I353" s="83"/>
      <c r="J353" s="83"/>
      <c r="K353" s="83"/>
      <c r="L353" s="83"/>
      <c r="M353" s="83"/>
    </row>
    <row r="354" spans="1:13">
      <c r="A354" s="79"/>
      <c r="B354" s="80"/>
      <c r="H354" s="83"/>
      <c r="I354" s="83"/>
      <c r="J354" s="83"/>
      <c r="K354" s="83"/>
      <c r="L354" s="83"/>
      <c r="M354" s="83"/>
    </row>
    <row r="355" spans="1:13">
      <c r="A355" s="79"/>
      <c r="B355" s="80"/>
      <c r="H355" s="83"/>
      <c r="I355" s="83"/>
      <c r="J355" s="83"/>
      <c r="K355" s="83"/>
      <c r="L355" s="83"/>
      <c r="M355" s="83"/>
    </row>
  </sheetData>
  <mergeCells count="68">
    <mergeCell ref="A213:A219"/>
    <mergeCell ref="B213:B219"/>
    <mergeCell ref="A220:A223"/>
    <mergeCell ref="B220:B223"/>
    <mergeCell ref="H348:M355"/>
    <mergeCell ref="B195:B196"/>
    <mergeCell ref="B197:B199"/>
    <mergeCell ref="A203:A205"/>
    <mergeCell ref="B203:B205"/>
    <mergeCell ref="A206:A207"/>
    <mergeCell ref="B206:B207"/>
    <mergeCell ref="A162:A163"/>
    <mergeCell ref="B162:B163"/>
    <mergeCell ref="A168:A169"/>
    <mergeCell ref="B168:B169"/>
    <mergeCell ref="A184:A187"/>
    <mergeCell ref="B184:B187"/>
    <mergeCell ref="A139:A142"/>
    <mergeCell ref="B139:B142"/>
    <mergeCell ref="B146:B147"/>
    <mergeCell ref="A155:A158"/>
    <mergeCell ref="B155:B158"/>
    <mergeCell ref="B159:B160"/>
    <mergeCell ref="A115:A120"/>
    <mergeCell ref="B115:B120"/>
    <mergeCell ref="A121:A126"/>
    <mergeCell ref="B121:B126"/>
    <mergeCell ref="A127:A130"/>
    <mergeCell ref="B127:B130"/>
    <mergeCell ref="A93:A97"/>
    <mergeCell ref="B93:B97"/>
    <mergeCell ref="A102:A108"/>
    <mergeCell ref="B102:B108"/>
    <mergeCell ref="A109:A112"/>
    <mergeCell ref="B109:B112"/>
    <mergeCell ref="A77:A80"/>
    <mergeCell ref="B77:B80"/>
    <mergeCell ref="A81:A86"/>
    <mergeCell ref="B81:B86"/>
    <mergeCell ref="A87:A92"/>
    <mergeCell ref="B87:B92"/>
    <mergeCell ref="A63:A70"/>
    <mergeCell ref="B63:B70"/>
    <mergeCell ref="A71:A73"/>
    <mergeCell ref="B71:B73"/>
    <mergeCell ref="A74:A76"/>
    <mergeCell ref="B74:B76"/>
    <mergeCell ref="A47:A51"/>
    <mergeCell ref="B47:B51"/>
    <mergeCell ref="B52:B53"/>
    <mergeCell ref="A54:A56"/>
    <mergeCell ref="B54:B56"/>
    <mergeCell ref="A58:A61"/>
    <mergeCell ref="B58:B60"/>
    <mergeCell ref="A26:A31"/>
    <mergeCell ref="B26:B31"/>
    <mergeCell ref="A32:A34"/>
    <mergeCell ref="B32:B34"/>
    <mergeCell ref="A35:A41"/>
    <mergeCell ref="A43:A46"/>
    <mergeCell ref="B43:B46"/>
    <mergeCell ref="A1:N2"/>
    <mergeCell ref="A4:A11"/>
    <mergeCell ref="B4:B11"/>
    <mergeCell ref="A12:A13"/>
    <mergeCell ref="B12:B13"/>
    <mergeCell ref="A16:A23"/>
    <mergeCell ref="B16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2012-11-08T08:48:46Z</dcterms:created>
  <dcterms:modified xsi:type="dcterms:W3CDTF">2012-11-08T09:01:38Z</dcterms:modified>
</cp:coreProperties>
</file>